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ord1\Rmf\Presupuesto\2021\"/>
    </mc:Choice>
  </mc:AlternateContent>
  <xr:revisionPtr revIDLastSave="0" documentId="13_ncr:1_{598EFE66-1632-4D18-9B5A-798A41E8D411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20000" sheetId="1" r:id="rId1"/>
    <sheet name="30000" sheetId="2" r:id="rId2"/>
    <sheet name="5000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2" l="1"/>
  <c r="O28" i="2"/>
  <c r="O9" i="3"/>
  <c r="O25" i="2"/>
  <c r="O17" i="2"/>
  <c r="O8" i="2"/>
  <c r="O23" i="1"/>
  <c r="O8" i="3" l="1"/>
  <c r="O7" i="3"/>
  <c r="O29" i="2"/>
  <c r="O26" i="2"/>
  <c r="O24" i="2"/>
  <c r="O23" i="2"/>
  <c r="O22" i="2"/>
  <c r="O21" i="2"/>
  <c r="O20" i="2"/>
  <c r="O19" i="2"/>
  <c r="O18" i="2"/>
  <c r="O16" i="2"/>
  <c r="O15" i="2"/>
  <c r="O14" i="2"/>
  <c r="O13" i="2"/>
  <c r="O12" i="2"/>
  <c r="O11" i="2"/>
  <c r="O10" i="2"/>
  <c r="O9" i="2"/>
  <c r="O7" i="2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<sst xmlns="http://schemas.openxmlformats.org/spreadsheetml/2006/main" count="162" uniqueCount="112">
  <si>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</si>
  <si>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</si>
  <si>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</si>
  <si>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</si>
  <si>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</si>
  <si>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</si>
  <si>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</si>
  <si>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</si>
  <si>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</si>
  <si>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</si>
  <si>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</si>
  <si>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</si>
  <si>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</si>
  <si>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</si>
  <si>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</si>
  <si>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Calibri"/>
        <family val="2"/>
        <scheme val="minor"/>
      </rPr>
      <t xml:space="preserve">PROGRAMA ANUAL DE ADQUISICIONES ARRENDAMIENTOS                                                                            Y SERVICIOS DEL SECTOR PÚBLICO DEL ESTADO DE COLIMA    </t>
    </r>
    <r>
      <rPr>
        <sz val="11"/>
        <color theme="1"/>
        <rFont val="Calibri"/>
        <family val="2"/>
        <scheme val="minor"/>
      </rPr>
      <t xml:space="preserve">  </t>
    </r>
  </si>
  <si>
    <t>BIENES MUEBLES, INMUEBLES E INTANGIBLES</t>
  </si>
  <si>
    <t>Mobiliario y equipo de oficina</t>
  </si>
  <si>
    <t>NOTA: La información complementaria solicitada en los artículos 15, 16 y 18 de la Ley de Adquisiciones, Arrendamientos y Servicios del Sector Público del Estado de Colima, se encuentra en la Matriz de indicadores de resultados (MIR) del ante proyecto de Presupuesto del Gobierno del Estado de Colima y en el Plan Estatal de Desarrollo 2016-2021.</t>
  </si>
  <si>
    <t>TOTAL</t>
  </si>
  <si>
    <t>Materiales y útiles de impresión</t>
  </si>
  <si>
    <t>Materiales y accesorios menores de equipo de cómputo</t>
  </si>
  <si>
    <t>Suscripciones a periódicos, revistas y medios informativos</t>
  </si>
  <si>
    <t>Materiales sanitario y de limpieza</t>
  </si>
  <si>
    <t>Materiales educativos</t>
  </si>
  <si>
    <t>Gastos menores de alimentos</t>
  </si>
  <si>
    <t>Material eléctrico y electrónico</t>
  </si>
  <si>
    <t>Otros materiales y artículos de construcción y reparación</t>
  </si>
  <si>
    <t>Medicinas y productos farmacéuticos</t>
  </si>
  <si>
    <t>Herramientas menores</t>
  </si>
  <si>
    <t>Refacciones y accesorios menores de edificios</t>
  </si>
  <si>
    <t>Refacciones y accesorios menores de equipo de transporte</t>
  </si>
  <si>
    <t>MATERIALES Y SUMINISTROS</t>
  </si>
  <si>
    <t>SERVICIOS GENERALES</t>
  </si>
  <si>
    <t>Telefonía tradicional</t>
  </si>
  <si>
    <t>Servicios de mensajería y paquetería</t>
  </si>
  <si>
    <t>Arrendamiento de muebles y equipo de oficina</t>
  </si>
  <si>
    <t>Conservación y mantenimiento menor de inmuebles</t>
  </si>
  <si>
    <t>Instalación, reparación y mantenimiento de mobiliario y equipo de administración, educacional y recreativo</t>
  </si>
  <si>
    <t>Servicio de lavandería, limpieza e higiene</t>
  </si>
  <si>
    <t>Servicios de jardinería y fumigación</t>
  </si>
  <si>
    <t>Servicios de defunción y gastos funerales</t>
  </si>
  <si>
    <t>Impuestos, derechos y cuotas</t>
  </si>
  <si>
    <t>CLAVE DE DEPENDENCIA:</t>
  </si>
  <si>
    <t>DEPENDENC IA:</t>
  </si>
  <si>
    <t>04</t>
  </si>
  <si>
    <t xml:space="preserve">SECRETARÍA DE DESARROLLO SOCIAL </t>
  </si>
  <si>
    <t>Servicio de agua potable, drenaje y alcantarillado</t>
  </si>
  <si>
    <t>Sistemas de aire acondicionado,calefacción y de refrigeración industrial y comercial</t>
  </si>
  <si>
    <t>EJERCICIO FISCAL 2021</t>
  </si>
  <si>
    <t>NOTA  2 :     CONSIDERAR TODAS LAS PARTIDAS AUTORIZADAS EN SU PRESUPUESTO</t>
  </si>
  <si>
    <t>NOTA  3 :     SE DEBERÁ LLENAR UNA HOJA POR SEPARADO DE CADA CAPITULO EN EL MISMO ARCHIVO.</t>
  </si>
  <si>
    <t>21101</t>
  </si>
  <si>
    <t>21201</t>
  </si>
  <si>
    <t>21401</t>
  </si>
  <si>
    <t>21502</t>
  </si>
  <si>
    <t>21601</t>
  </si>
  <si>
    <t>21701</t>
  </si>
  <si>
    <t>22106</t>
  </si>
  <si>
    <t>24601</t>
  </si>
  <si>
    <t>24801</t>
  </si>
  <si>
    <t>24901</t>
  </si>
  <si>
    <t>25301</t>
  </si>
  <si>
    <t>26101</t>
  </si>
  <si>
    <t>29101</t>
  </si>
  <si>
    <t>29201</t>
  </si>
  <si>
    <t>29401</t>
  </si>
  <si>
    <t>29601</t>
  </si>
  <si>
    <t>Materiales útiles y equipos menores de oficina</t>
  </si>
  <si>
    <t>Materiales complementarios</t>
  </si>
  <si>
    <t>Combustibles, lubricantes y aditivos</t>
  </si>
  <si>
    <t>Refacciones y accesorios menores de equipo de cómputo y tecnologías de la información</t>
  </si>
  <si>
    <t>Llantas de equipo de Transporte</t>
  </si>
  <si>
    <t>31101</t>
  </si>
  <si>
    <t>Servicio de energia eléctrica</t>
  </si>
  <si>
    <t>31301</t>
  </si>
  <si>
    <t>31401</t>
  </si>
  <si>
    <t>31801</t>
  </si>
  <si>
    <t>Servicios postales y telegráficos</t>
  </si>
  <si>
    <t>31802</t>
  </si>
  <si>
    <t>32301</t>
  </si>
  <si>
    <t>33601</t>
  </si>
  <si>
    <t>Publicaciones e impresiones oficiales</t>
  </si>
  <si>
    <t>34501</t>
  </si>
  <si>
    <t>Seguros y fianzas</t>
  </si>
  <si>
    <t>35101</t>
  </si>
  <si>
    <t>35201</t>
  </si>
  <si>
    <t>35301</t>
  </si>
  <si>
    <t>Instalación, reparación y mantenimiento de equipo de cómputo y tecnologías de la información</t>
  </si>
  <si>
    <t>35501</t>
  </si>
  <si>
    <t>Reparación, mantenimiento y conservaci´pon de vehículos y equipo de transporte</t>
  </si>
  <si>
    <t>35801</t>
  </si>
  <si>
    <t>35901</t>
  </si>
  <si>
    <t>37101</t>
  </si>
  <si>
    <t>Pasajes aéreos</t>
  </si>
  <si>
    <t>37201</t>
  </si>
  <si>
    <t>Pasajes terrestres</t>
  </si>
  <si>
    <t>37501</t>
  </si>
  <si>
    <t>Viáticos nacionales</t>
  </si>
  <si>
    <t>37601</t>
  </si>
  <si>
    <t>Viáticos al extranjero</t>
  </si>
  <si>
    <t>37901</t>
  </si>
  <si>
    <t>Otros servicios de traslado y hospedaje</t>
  </si>
  <si>
    <t>39101</t>
  </si>
  <si>
    <t>39201</t>
  </si>
  <si>
    <t>39601</t>
  </si>
  <si>
    <t>Indemnización por responsabilidad patrimonial</t>
  </si>
  <si>
    <t>39903</t>
  </si>
  <si>
    <t>Gastos complementarios para serviciosa generales</t>
  </si>
  <si>
    <t>51101</t>
  </si>
  <si>
    <t>51501</t>
  </si>
  <si>
    <t>Equipo de cómputo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</si>
</sst>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4" xfId="0" applyBorder="1"/>
    <xf numFmtId="0" fontId="0" fillId="0" borderId="7" xfId="0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2" fillId="0" borderId="6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0" xfId="0" applyNumberFormat="1" applyFont="1" applyBorder="1"/>
    <xf numFmtId="2" fontId="4" fillId="0" borderId="0" xfId="0" applyNumberFormat="1" applyFont="1"/>
    <xf numFmtId="164" fontId="5" fillId="0" borderId="7" xfId="0" applyNumberFormat="1" applyFon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1" fillId="0" borderId="14" xfId="0" applyFont="1" applyBorder="1"/>
    <xf numFmtId="0" fontId="1" fillId="0" borderId="9" xfId="0" applyFont="1" applyBorder="1"/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left" vertical="center"/>
    </xf>
    <xf numFmtId="164" fontId="5" fillId="0" borderId="7" xfId="0" applyNumberFormat="1" applyFont="1" applyBorder="1" applyAlignment="1">
      <alignment vertical="center"/>
    </xf>
    <xf numFmtId="0" fontId="7" fillId="0" borderId="0" xfId="0" applyFont="1"/>
    <xf numFmtId="0" fontId="9" fillId="0" borderId="0" xfId="0" applyFont="1"/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quotePrefix="1" applyFont="1" applyBorder="1" applyAlignment="1">
      <alignment horizontal="left"/>
    </xf>
    <xf numFmtId="2" fontId="10" fillId="0" borderId="1" xfId="0" applyNumberFormat="1" applyFont="1" applyBorder="1"/>
    <xf numFmtId="2" fontId="4" fillId="0" borderId="12" xfId="0" applyNumberFormat="1" applyFont="1" applyBorder="1" applyAlignment="1">
      <alignment wrapText="1"/>
    </xf>
    <xf numFmtId="0" fontId="7" fillId="0" borderId="1" xfId="0" quotePrefix="1" applyFont="1" applyBorder="1" applyAlignment="1">
      <alignment horizontal="left"/>
    </xf>
    <xf numFmtId="2" fontId="4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8" fillId="0" borderId="1" xfId="0" quotePrefix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quotePrefix="1" applyFont="1" applyBorder="1" applyAlignment="1">
      <alignment wrapText="1"/>
    </xf>
    <xf numFmtId="0" fontId="1" fillId="0" borderId="0" xfId="0" applyFont="1" applyFill="1" applyBorder="1" applyAlignment="1">
      <alignment horizontal="justify" vertical="justify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"/>
  <sheetViews>
    <sheetView zoomScaleNormal="100" workbookViewId="0">
      <selection activeCell="A31" sqref="A1:O31"/>
    </sheetView>
  </sheetViews>
  <sheetFormatPr baseColWidth="10" defaultRowHeight="15"/>
  <cols>
    <col min="1" max="1" width="9" customWidth="1"/>
    <col min="2" max="2" width="52.5703125" customWidth="1"/>
    <col min="3" max="3" width="7.42578125" style="23" bestFit="1" customWidth="1"/>
    <col min="4" max="14" width="7.42578125" bestFit="1" customWidth="1"/>
    <col min="15" max="15" width="8.85546875" customWidth="1"/>
  </cols>
  <sheetData>
    <row r="1" spans="1:15" ht="54" customHeight="1">
      <c r="A1" s="25" t="s">
        <v>0</v>
      </c>
      <c r="B1" s="26"/>
      <c r="C1" s="26"/>
      <c r="D1" s="51" t="s">
        <v>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11"/>
    </row>
    <row r="2" spans="1:15" ht="20.25" customHeight="1">
      <c r="A2" s="27"/>
      <c r="B2" s="28"/>
      <c r="C2" s="28"/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21.75" customHeight="1">
      <c r="A3" s="27"/>
      <c r="B3" s="29" t="s">
        <v>43</v>
      </c>
      <c r="C3" s="28"/>
      <c r="D3" s="53" t="s">
        <v>45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30"/>
    </row>
    <row r="4" spans="1:15" ht="21.75" customHeight="1">
      <c r="A4" s="27"/>
      <c r="B4" s="29" t="s">
        <v>44</v>
      </c>
      <c r="C4" s="28"/>
      <c r="D4" s="52" t="s">
        <v>46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31"/>
    </row>
    <row r="5" spans="1:15">
      <c r="A5" s="7" t="s">
        <v>1</v>
      </c>
      <c r="B5" s="5" t="s">
        <v>2</v>
      </c>
      <c r="C5" s="19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 t="s">
        <v>12</v>
      </c>
      <c r="M5" s="6" t="s">
        <v>13</v>
      </c>
      <c r="N5" s="9" t="s">
        <v>14</v>
      </c>
      <c r="O5" s="8" t="s">
        <v>19</v>
      </c>
    </row>
    <row r="6" spans="1:15" ht="29.25" customHeight="1">
      <c r="A6" s="18">
        <v>20000</v>
      </c>
      <c r="B6" s="4" t="s">
        <v>32</v>
      </c>
      <c r="C6" s="20"/>
      <c r="D6" s="3"/>
      <c r="E6" s="3"/>
      <c r="F6" s="3"/>
      <c r="G6" s="3"/>
      <c r="H6" s="3"/>
      <c r="I6" s="3"/>
      <c r="J6" s="3"/>
      <c r="K6" s="3"/>
      <c r="L6" s="2"/>
      <c r="M6" s="2"/>
      <c r="N6" s="10"/>
      <c r="O6" s="12"/>
    </row>
    <row r="7" spans="1:15">
      <c r="A7" s="39" t="s">
        <v>52</v>
      </c>
      <c r="B7" s="46" t="s">
        <v>68</v>
      </c>
      <c r="C7" s="42"/>
      <c r="D7" s="42"/>
      <c r="E7" s="42">
        <v>11500</v>
      </c>
      <c r="F7" s="42">
        <v>11500</v>
      </c>
      <c r="G7" s="42">
        <v>11500</v>
      </c>
      <c r="H7" s="42">
        <v>11500</v>
      </c>
      <c r="I7" s="42">
        <v>11500</v>
      </c>
      <c r="J7" s="42">
        <v>11500</v>
      </c>
      <c r="K7" s="42">
        <v>11500</v>
      </c>
      <c r="L7" s="42">
        <v>11500</v>
      </c>
      <c r="M7" s="42">
        <v>7500</v>
      </c>
      <c r="N7" s="42"/>
      <c r="O7" s="24">
        <f>SUM(C7:N7)</f>
        <v>99500</v>
      </c>
    </row>
    <row r="8" spans="1:15">
      <c r="A8" s="39" t="s">
        <v>53</v>
      </c>
      <c r="B8" s="46" t="s">
        <v>20</v>
      </c>
      <c r="C8" s="42"/>
      <c r="D8" s="42"/>
      <c r="E8" s="42">
        <v>8600</v>
      </c>
      <c r="F8" s="42">
        <v>8600</v>
      </c>
      <c r="G8" s="42">
        <v>8600</v>
      </c>
      <c r="H8" s="42">
        <v>8600</v>
      </c>
      <c r="I8" s="42">
        <v>8600</v>
      </c>
      <c r="J8" s="42">
        <v>8600</v>
      </c>
      <c r="K8" s="42">
        <v>8600</v>
      </c>
      <c r="L8" s="42">
        <v>8600</v>
      </c>
      <c r="M8" s="42">
        <v>8600</v>
      </c>
      <c r="N8" s="42"/>
      <c r="O8" s="24">
        <f t="shared" ref="O8:O23" si="0">SUM(C8:N8)</f>
        <v>77400</v>
      </c>
    </row>
    <row r="9" spans="1:15">
      <c r="A9" s="39" t="s">
        <v>54</v>
      </c>
      <c r="B9" s="46" t="s">
        <v>21</v>
      </c>
      <c r="C9" s="42"/>
      <c r="D9" s="42"/>
      <c r="E9" s="42">
        <v>8600</v>
      </c>
      <c r="F9" s="42">
        <v>8600</v>
      </c>
      <c r="G9" s="42">
        <v>8600</v>
      </c>
      <c r="H9" s="42">
        <v>8600</v>
      </c>
      <c r="I9" s="42">
        <v>8600</v>
      </c>
      <c r="J9" s="42">
        <v>8600</v>
      </c>
      <c r="K9" s="42">
        <v>8600</v>
      </c>
      <c r="L9" s="42">
        <v>8600</v>
      </c>
      <c r="M9" s="42">
        <v>8600</v>
      </c>
      <c r="N9" s="42"/>
      <c r="O9" s="24">
        <f t="shared" si="0"/>
        <v>77400</v>
      </c>
    </row>
    <row r="10" spans="1:15">
      <c r="A10" s="39" t="s">
        <v>55</v>
      </c>
      <c r="B10" s="46" t="s">
        <v>22</v>
      </c>
      <c r="C10" s="42"/>
      <c r="D10" s="42">
        <v>2000</v>
      </c>
      <c r="E10" s="42">
        <v>2000</v>
      </c>
      <c r="F10" s="42">
        <v>2000</v>
      </c>
      <c r="G10" s="42">
        <v>2000</v>
      </c>
      <c r="H10" s="42">
        <v>2000</v>
      </c>
      <c r="I10" s="42">
        <v>2000</v>
      </c>
      <c r="J10" s="42">
        <v>2000</v>
      </c>
      <c r="K10" s="42">
        <v>2000</v>
      </c>
      <c r="L10" s="42">
        <v>2000</v>
      </c>
      <c r="M10" s="42">
        <v>2000</v>
      </c>
      <c r="N10" s="42"/>
      <c r="O10" s="24">
        <f t="shared" si="0"/>
        <v>20000</v>
      </c>
    </row>
    <row r="11" spans="1:15">
      <c r="A11" s="39" t="s">
        <v>56</v>
      </c>
      <c r="B11" s="46" t="s">
        <v>23</v>
      </c>
      <c r="C11" s="42"/>
      <c r="D11" s="42"/>
      <c r="E11" s="42">
        <v>6600</v>
      </c>
      <c r="F11" s="42">
        <v>5600</v>
      </c>
      <c r="G11" s="42">
        <v>5600</v>
      </c>
      <c r="H11" s="42">
        <v>5600</v>
      </c>
      <c r="I11" s="42">
        <v>5600</v>
      </c>
      <c r="J11" s="42">
        <v>5600</v>
      </c>
      <c r="K11" s="42">
        <v>5600</v>
      </c>
      <c r="L11" s="42">
        <v>5600</v>
      </c>
      <c r="M11" s="42">
        <v>5600</v>
      </c>
      <c r="N11" s="42"/>
      <c r="O11" s="24">
        <f t="shared" si="0"/>
        <v>51400</v>
      </c>
    </row>
    <row r="12" spans="1:15">
      <c r="A12" s="39" t="s">
        <v>57</v>
      </c>
      <c r="B12" s="46" t="s">
        <v>24</v>
      </c>
      <c r="C12" s="42"/>
      <c r="D12" s="42"/>
      <c r="E12" s="42"/>
      <c r="F12" s="42"/>
      <c r="G12" s="42">
        <v>4000</v>
      </c>
      <c r="H12" s="42"/>
      <c r="I12" s="42"/>
      <c r="J12" s="42">
        <v>8000</v>
      </c>
      <c r="K12" s="42">
        <v>8000</v>
      </c>
      <c r="L12" s="42">
        <v>8000</v>
      </c>
      <c r="M12" s="42">
        <v>8000</v>
      </c>
      <c r="N12" s="42"/>
      <c r="O12" s="24">
        <f t="shared" si="0"/>
        <v>36000</v>
      </c>
    </row>
    <row r="13" spans="1:15">
      <c r="A13" s="39" t="s">
        <v>58</v>
      </c>
      <c r="B13" s="47" t="s">
        <v>25</v>
      </c>
      <c r="C13" s="20"/>
      <c r="D13" s="42">
        <v>2000</v>
      </c>
      <c r="E13" s="42">
        <v>3000</v>
      </c>
      <c r="F13" s="42">
        <v>3000</v>
      </c>
      <c r="G13" s="42">
        <v>3000</v>
      </c>
      <c r="H13" s="42">
        <v>3000</v>
      </c>
      <c r="I13" s="42">
        <v>3000</v>
      </c>
      <c r="J13" s="42">
        <v>3000</v>
      </c>
      <c r="K13" s="42">
        <v>3000</v>
      </c>
      <c r="L13" s="42">
        <v>3000</v>
      </c>
      <c r="M13" s="42">
        <v>3000</v>
      </c>
      <c r="N13" s="42"/>
      <c r="O13" s="24">
        <f t="shared" si="0"/>
        <v>29000</v>
      </c>
    </row>
    <row r="14" spans="1:15">
      <c r="A14" s="39" t="s">
        <v>59</v>
      </c>
      <c r="B14" s="46" t="s">
        <v>26</v>
      </c>
      <c r="C14" s="42"/>
      <c r="D14" s="42"/>
      <c r="E14" s="42"/>
      <c r="F14" s="42"/>
      <c r="G14" s="42">
        <v>4000</v>
      </c>
      <c r="H14" s="42"/>
      <c r="I14" s="42"/>
      <c r="J14" s="42"/>
      <c r="K14" s="42">
        <v>4000</v>
      </c>
      <c r="L14" s="42"/>
      <c r="M14" s="42"/>
      <c r="N14" s="42"/>
      <c r="O14" s="24">
        <f t="shared" si="0"/>
        <v>8000</v>
      </c>
    </row>
    <row r="15" spans="1:15">
      <c r="A15" s="39" t="s">
        <v>60</v>
      </c>
      <c r="B15" s="46" t="s">
        <v>69</v>
      </c>
      <c r="C15" s="42"/>
      <c r="D15" s="42"/>
      <c r="E15" s="42">
        <v>2000</v>
      </c>
      <c r="F15" s="42">
        <v>2000</v>
      </c>
      <c r="G15" s="42">
        <v>2000</v>
      </c>
      <c r="H15" s="42">
        <v>2000</v>
      </c>
      <c r="I15" s="42">
        <v>2000</v>
      </c>
      <c r="J15" s="42">
        <v>2000</v>
      </c>
      <c r="K15" s="42">
        <v>2000</v>
      </c>
      <c r="L15" s="42">
        <v>2000</v>
      </c>
      <c r="M15" s="42"/>
      <c r="N15" s="42"/>
      <c r="O15" s="24">
        <f t="shared" si="0"/>
        <v>16000</v>
      </c>
    </row>
    <row r="16" spans="1:15">
      <c r="A16" s="39" t="s">
        <v>61</v>
      </c>
      <c r="B16" s="46" t="s">
        <v>27</v>
      </c>
      <c r="C16" s="42"/>
      <c r="D16" s="42"/>
      <c r="E16" s="42">
        <v>2000</v>
      </c>
      <c r="F16" s="42">
        <v>2000</v>
      </c>
      <c r="G16" s="42">
        <v>2000</v>
      </c>
      <c r="H16" s="42">
        <v>2000</v>
      </c>
      <c r="I16" s="42">
        <v>2000</v>
      </c>
      <c r="J16" s="42">
        <v>2000</v>
      </c>
      <c r="K16" s="42">
        <v>2000</v>
      </c>
      <c r="L16" s="42">
        <v>2000</v>
      </c>
      <c r="M16" s="42"/>
      <c r="N16" s="42"/>
      <c r="O16" s="24">
        <f t="shared" si="0"/>
        <v>16000</v>
      </c>
    </row>
    <row r="17" spans="1:15">
      <c r="A17" s="39" t="s">
        <v>62</v>
      </c>
      <c r="B17" s="46" t="s">
        <v>28</v>
      </c>
      <c r="C17" s="42"/>
      <c r="D17" s="42"/>
      <c r="E17" s="42">
        <v>4000</v>
      </c>
      <c r="F17" s="42">
        <v>4000</v>
      </c>
      <c r="G17" s="42">
        <v>4000</v>
      </c>
      <c r="H17" s="42">
        <v>4000</v>
      </c>
      <c r="I17" s="42">
        <v>4000</v>
      </c>
      <c r="J17" s="42"/>
      <c r="K17" s="42"/>
      <c r="L17" s="42"/>
      <c r="M17" s="42"/>
      <c r="N17" s="42"/>
      <c r="O17" s="24">
        <f t="shared" si="0"/>
        <v>20000</v>
      </c>
    </row>
    <row r="18" spans="1:15">
      <c r="A18" s="39" t="s">
        <v>63</v>
      </c>
      <c r="B18" s="47" t="s">
        <v>70</v>
      </c>
      <c r="C18" s="42">
        <v>52500</v>
      </c>
      <c r="D18" s="42">
        <v>52500</v>
      </c>
      <c r="E18" s="42">
        <v>52500</v>
      </c>
      <c r="F18" s="42">
        <v>52500</v>
      </c>
      <c r="G18" s="42">
        <v>52500</v>
      </c>
      <c r="H18" s="42">
        <v>52500</v>
      </c>
      <c r="I18" s="42">
        <v>52500</v>
      </c>
      <c r="J18" s="42">
        <v>52500</v>
      </c>
      <c r="K18" s="42">
        <v>52500</v>
      </c>
      <c r="L18" s="42">
        <v>52500</v>
      </c>
      <c r="M18" s="42">
        <v>52500</v>
      </c>
      <c r="N18" s="42">
        <v>52500</v>
      </c>
      <c r="O18" s="24">
        <f t="shared" si="0"/>
        <v>630000</v>
      </c>
    </row>
    <row r="19" spans="1:15">
      <c r="A19" s="39" t="s">
        <v>64</v>
      </c>
      <c r="B19" s="46" t="s">
        <v>29</v>
      </c>
      <c r="C19" s="42"/>
      <c r="D19" s="42"/>
      <c r="E19" s="42"/>
      <c r="F19" s="42">
        <v>4000</v>
      </c>
      <c r="G19" s="42">
        <v>4000</v>
      </c>
      <c r="H19" s="42">
        <v>4000</v>
      </c>
      <c r="I19" s="42">
        <v>4000</v>
      </c>
      <c r="J19" s="42">
        <v>4000</v>
      </c>
      <c r="K19" s="42">
        <v>4000</v>
      </c>
      <c r="L19" s="42">
        <v>4000</v>
      </c>
      <c r="M19" s="42"/>
      <c r="N19" s="42"/>
      <c r="O19" s="24">
        <f t="shared" si="0"/>
        <v>28000</v>
      </c>
    </row>
    <row r="20" spans="1:15">
      <c r="A20" s="39" t="s">
        <v>65</v>
      </c>
      <c r="B20" s="46" t="s">
        <v>30</v>
      </c>
      <c r="C20" s="42"/>
      <c r="D20" s="42"/>
      <c r="E20" s="42"/>
      <c r="F20" s="42">
        <v>4000</v>
      </c>
      <c r="G20" s="42">
        <v>4000</v>
      </c>
      <c r="H20" s="42">
        <v>4000</v>
      </c>
      <c r="I20" s="42">
        <v>4000</v>
      </c>
      <c r="J20" s="42">
        <v>4000</v>
      </c>
      <c r="K20" s="42">
        <v>4000</v>
      </c>
      <c r="L20" s="42">
        <v>4000</v>
      </c>
      <c r="M20" s="42"/>
      <c r="N20" s="42"/>
      <c r="O20" s="24">
        <f t="shared" si="0"/>
        <v>28000</v>
      </c>
    </row>
    <row r="21" spans="1:15" ht="24.75">
      <c r="A21" s="39" t="s">
        <v>66</v>
      </c>
      <c r="B21" s="46" t="s">
        <v>71</v>
      </c>
      <c r="C21" s="42"/>
      <c r="D21" s="42"/>
      <c r="E21" s="42">
        <v>8196</v>
      </c>
      <c r="F21" s="42">
        <v>7500</v>
      </c>
      <c r="G21" s="42">
        <v>7500</v>
      </c>
      <c r="H21" s="42">
        <v>7500</v>
      </c>
      <c r="I21" s="42">
        <v>7500</v>
      </c>
      <c r="J21" s="42">
        <v>7500</v>
      </c>
      <c r="K21" s="42">
        <v>7500</v>
      </c>
      <c r="L21" s="42">
        <v>7500</v>
      </c>
      <c r="M21" s="42"/>
      <c r="N21" s="42"/>
      <c r="O21" s="34">
        <f t="shared" si="0"/>
        <v>60696</v>
      </c>
    </row>
    <row r="22" spans="1:15">
      <c r="A22" s="39" t="s">
        <v>67</v>
      </c>
      <c r="B22" s="46" t="s">
        <v>31</v>
      </c>
      <c r="C22" s="42"/>
      <c r="D22" s="42"/>
      <c r="E22" s="42">
        <v>20000</v>
      </c>
      <c r="F22" s="42">
        <v>20000</v>
      </c>
      <c r="G22" s="42">
        <v>20000</v>
      </c>
      <c r="H22" s="42">
        <v>20000</v>
      </c>
      <c r="I22" s="42">
        <v>20000</v>
      </c>
      <c r="J22" s="42">
        <v>20000</v>
      </c>
      <c r="K22" s="42">
        <v>20000</v>
      </c>
      <c r="L22" s="42">
        <v>20000</v>
      </c>
      <c r="M22" s="42">
        <v>20000</v>
      </c>
      <c r="N22" s="42"/>
      <c r="O22" s="24">
        <f t="shared" si="0"/>
        <v>180000</v>
      </c>
    </row>
    <row r="23" spans="1:15">
      <c r="A23" s="39">
        <v>29602</v>
      </c>
      <c r="B23" s="47" t="s">
        <v>72</v>
      </c>
      <c r="C23" s="42"/>
      <c r="D23" s="42"/>
      <c r="E23" s="42"/>
      <c r="F23" s="42"/>
      <c r="G23" s="42">
        <v>30000</v>
      </c>
      <c r="H23" s="42"/>
      <c r="I23" s="42"/>
      <c r="J23" s="42">
        <v>25000</v>
      </c>
      <c r="K23" s="42"/>
      <c r="L23" s="42"/>
      <c r="M23" s="42"/>
      <c r="N23" s="42"/>
      <c r="O23" s="24">
        <f t="shared" si="0"/>
        <v>55000</v>
      </c>
    </row>
    <row r="24" spans="1:15" ht="15.75" thickBot="1">
      <c r="A24" s="37"/>
      <c r="B24" s="3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43"/>
      <c r="O24" s="17"/>
    </row>
    <row r="25" spans="1:15">
      <c r="A25" s="1"/>
      <c r="B25" s="1"/>
      <c r="C25" s="22"/>
      <c r="D25" s="1"/>
      <c r="E25" s="1"/>
      <c r="F25" s="1"/>
      <c r="G25" s="1"/>
      <c r="H25" s="1"/>
      <c r="I25" s="1"/>
      <c r="J25" s="1"/>
      <c r="K25" s="1"/>
    </row>
    <row r="26" spans="1:15">
      <c r="A26" s="1"/>
      <c r="B26" s="1"/>
      <c r="C26" s="22"/>
      <c r="D26" s="1"/>
      <c r="E26" s="1"/>
      <c r="F26" s="1"/>
      <c r="G26" s="1"/>
      <c r="H26" s="1"/>
      <c r="I26" s="1"/>
      <c r="J26" s="1"/>
      <c r="K26" s="1"/>
    </row>
    <row r="27" spans="1:15" ht="52.5" customHeight="1">
      <c r="A27" s="1"/>
      <c r="B27" s="50" t="s">
        <v>18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5">
      <c r="A28" s="1"/>
      <c r="B28" s="1"/>
      <c r="C28" s="22"/>
      <c r="D28" s="1"/>
      <c r="E28" s="1"/>
      <c r="F28" s="1"/>
      <c r="G28" s="1"/>
      <c r="H28" s="1"/>
      <c r="I28" s="1"/>
      <c r="J28" s="1"/>
      <c r="K28" s="1"/>
    </row>
    <row r="29" spans="1:15">
      <c r="A29" s="1"/>
      <c r="B29" s="36" t="s">
        <v>50</v>
      </c>
      <c r="C29" s="22"/>
      <c r="D29" s="1"/>
      <c r="E29" s="1"/>
      <c r="F29" s="1"/>
      <c r="G29" s="1"/>
      <c r="H29" s="1"/>
      <c r="I29" s="1"/>
      <c r="J29" s="1"/>
      <c r="K29" s="1"/>
    </row>
    <row r="30" spans="1:15">
      <c r="A30" s="1"/>
      <c r="B30" s="35"/>
      <c r="C30" s="22"/>
      <c r="D30" s="1"/>
      <c r="E30" s="1"/>
      <c r="F30" s="1"/>
      <c r="G30" s="1"/>
      <c r="H30" s="1"/>
      <c r="I30" s="1"/>
      <c r="J30" s="1"/>
      <c r="K30" s="1"/>
    </row>
    <row r="31" spans="1:15">
      <c r="A31" s="1"/>
      <c r="B31" s="36" t="s">
        <v>51</v>
      </c>
      <c r="C31" s="22"/>
      <c r="D31" s="1"/>
      <c r="E31" s="1"/>
      <c r="F31" s="1"/>
      <c r="G31" s="1"/>
      <c r="H31" s="1"/>
      <c r="I31" s="1"/>
      <c r="J31" s="1"/>
      <c r="K31" s="1"/>
    </row>
    <row r="32" spans="1:15">
      <c r="A32" s="1"/>
      <c r="B32" s="1"/>
      <c r="C32" s="22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22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22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22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22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22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22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22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22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22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22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22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22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22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22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22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22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22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22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22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22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22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22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22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22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22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22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22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22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22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22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22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22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22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22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22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22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22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22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22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22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22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22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22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22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22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22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22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22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22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22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22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22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22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22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2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22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22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22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22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22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22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22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22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22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22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22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22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22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22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22"/>
      <c r="D111" s="1"/>
      <c r="E111" s="1"/>
      <c r="F111" s="1"/>
      <c r="G111" s="1"/>
      <c r="H111" s="1"/>
      <c r="I111" s="1"/>
      <c r="J111" s="1"/>
      <c r="K111" s="1"/>
    </row>
  </sheetData>
  <mergeCells count="5">
    <mergeCell ref="B27:N27"/>
    <mergeCell ref="D1:N1"/>
    <mergeCell ref="D4:N4"/>
    <mergeCell ref="D2:O2"/>
    <mergeCell ref="D3:N3"/>
  </mergeCells>
  <pageMargins left="0.43307086614173229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7"/>
  <sheetViews>
    <sheetView topLeftCell="A17" workbookViewId="0">
      <selection activeCell="O1" sqref="A1:O35"/>
    </sheetView>
  </sheetViews>
  <sheetFormatPr baseColWidth="10" defaultRowHeight="15"/>
  <cols>
    <col min="1" max="1" width="9" customWidth="1"/>
    <col min="2" max="2" width="52.5703125" customWidth="1"/>
    <col min="3" max="3" width="7.5703125" style="23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8.85546875" customWidth="1"/>
  </cols>
  <sheetData>
    <row r="1" spans="1:15" ht="54" customHeight="1">
      <c r="A1" s="25" t="s">
        <v>0</v>
      </c>
      <c r="B1" s="26"/>
      <c r="C1" s="26"/>
      <c r="D1" s="51" t="s">
        <v>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11"/>
    </row>
    <row r="2" spans="1:15" ht="20.25" customHeight="1">
      <c r="A2" s="27"/>
      <c r="B2" s="28"/>
      <c r="C2" s="28"/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21.75" customHeight="1">
      <c r="A3" s="27"/>
      <c r="B3" s="29" t="s">
        <v>43</v>
      </c>
      <c r="C3" s="28"/>
      <c r="D3" s="53" t="s">
        <v>45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30"/>
    </row>
    <row r="4" spans="1:15" ht="21.75" customHeight="1">
      <c r="A4" s="27"/>
      <c r="B4" s="29" t="s">
        <v>44</v>
      </c>
      <c r="C4" s="28"/>
      <c r="D4" s="52" t="s">
        <v>46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31"/>
    </row>
    <row r="5" spans="1:15">
      <c r="A5" s="7" t="s">
        <v>1</v>
      </c>
      <c r="B5" s="5" t="s">
        <v>2</v>
      </c>
      <c r="C5" s="19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 t="s">
        <v>12</v>
      </c>
      <c r="M5" s="6" t="s">
        <v>13</v>
      </c>
      <c r="N5" s="9" t="s">
        <v>14</v>
      </c>
      <c r="O5" s="8" t="s">
        <v>19</v>
      </c>
    </row>
    <row r="6" spans="1:15" ht="29.25" customHeight="1">
      <c r="A6" s="18">
        <v>30000</v>
      </c>
      <c r="B6" s="4" t="s">
        <v>33</v>
      </c>
      <c r="C6" s="20"/>
      <c r="D6" s="3"/>
      <c r="E6" s="3"/>
      <c r="F6" s="3"/>
      <c r="G6" s="3"/>
      <c r="H6" s="3"/>
      <c r="I6" s="3"/>
      <c r="J6" s="3"/>
      <c r="K6" s="3"/>
      <c r="L6" s="2"/>
      <c r="M6" s="2"/>
      <c r="N6" s="10"/>
      <c r="O6" s="12"/>
    </row>
    <row r="7" spans="1:15">
      <c r="A7" s="39" t="s">
        <v>73</v>
      </c>
      <c r="B7" s="46" t="s">
        <v>74</v>
      </c>
      <c r="C7" s="45">
        <v>12500</v>
      </c>
      <c r="D7" s="45">
        <v>12500</v>
      </c>
      <c r="E7" s="45">
        <v>12500</v>
      </c>
      <c r="F7" s="45">
        <v>12500</v>
      </c>
      <c r="G7" s="45">
        <v>12500</v>
      </c>
      <c r="H7" s="45">
        <v>12500</v>
      </c>
      <c r="I7" s="45">
        <v>12500</v>
      </c>
      <c r="J7" s="45">
        <v>12500</v>
      </c>
      <c r="K7" s="45">
        <v>12500</v>
      </c>
      <c r="L7" s="45">
        <v>12500</v>
      </c>
      <c r="M7" s="45">
        <v>12500</v>
      </c>
      <c r="N7" s="45">
        <v>12500</v>
      </c>
      <c r="O7" s="24">
        <f>SUM(C7:N7)</f>
        <v>150000</v>
      </c>
    </row>
    <row r="8" spans="1:15">
      <c r="A8" s="44" t="s">
        <v>75</v>
      </c>
      <c r="B8" s="47" t="s">
        <v>47</v>
      </c>
      <c r="C8" s="45">
        <v>5000</v>
      </c>
      <c r="D8" s="45">
        <v>5000</v>
      </c>
      <c r="E8" s="45">
        <v>5000</v>
      </c>
      <c r="F8" s="45">
        <v>5000</v>
      </c>
      <c r="G8" s="45">
        <v>5000</v>
      </c>
      <c r="H8" s="45">
        <v>5000</v>
      </c>
      <c r="I8" s="45">
        <v>5000</v>
      </c>
      <c r="J8" s="45">
        <v>5000</v>
      </c>
      <c r="K8" s="45">
        <v>5000</v>
      </c>
      <c r="L8" s="45">
        <v>5000</v>
      </c>
      <c r="M8" s="45">
        <v>5000</v>
      </c>
      <c r="N8" s="45">
        <v>5000</v>
      </c>
      <c r="O8" s="24">
        <f>SUM(C8:N8)</f>
        <v>60000</v>
      </c>
    </row>
    <row r="9" spans="1:15">
      <c r="A9" s="39" t="s">
        <v>76</v>
      </c>
      <c r="B9" s="46" t="s">
        <v>34</v>
      </c>
      <c r="C9" s="45">
        <v>5800</v>
      </c>
      <c r="D9" s="45">
        <v>5800</v>
      </c>
      <c r="E9" s="45">
        <v>5800</v>
      </c>
      <c r="F9" s="45">
        <v>5800</v>
      </c>
      <c r="G9" s="45">
        <v>5800</v>
      </c>
      <c r="H9" s="45">
        <v>5800</v>
      </c>
      <c r="I9" s="45">
        <v>5800</v>
      </c>
      <c r="J9" s="45">
        <v>5800</v>
      </c>
      <c r="K9" s="45">
        <v>5800</v>
      </c>
      <c r="L9" s="45">
        <v>5800</v>
      </c>
      <c r="M9" s="45">
        <v>5800</v>
      </c>
      <c r="N9" s="45">
        <v>6200</v>
      </c>
      <c r="O9" s="24">
        <f t="shared" ref="O9:O29" si="0">SUM(C9:N9)</f>
        <v>70000</v>
      </c>
    </row>
    <row r="10" spans="1:15">
      <c r="A10" s="44" t="s">
        <v>77</v>
      </c>
      <c r="B10" s="46" t="s">
        <v>78</v>
      </c>
      <c r="C10" s="45"/>
      <c r="D10" s="45"/>
      <c r="E10" s="45">
        <v>600</v>
      </c>
      <c r="F10" s="45">
        <v>600</v>
      </c>
      <c r="G10" s="45">
        <v>600</v>
      </c>
      <c r="H10" s="45">
        <v>600</v>
      </c>
      <c r="I10" s="45">
        <v>600</v>
      </c>
      <c r="J10" s="45">
        <v>600</v>
      </c>
      <c r="K10" s="45">
        <v>600</v>
      </c>
      <c r="L10" s="45">
        <v>600</v>
      </c>
      <c r="M10" s="45"/>
      <c r="N10" s="45"/>
      <c r="O10" s="24">
        <f t="shared" si="0"/>
        <v>4800</v>
      </c>
    </row>
    <row r="11" spans="1:15">
      <c r="A11" s="39" t="s">
        <v>79</v>
      </c>
      <c r="B11" s="46" t="s">
        <v>35</v>
      </c>
      <c r="C11" s="45"/>
      <c r="D11" s="45"/>
      <c r="E11" s="45"/>
      <c r="F11" s="45">
        <v>600</v>
      </c>
      <c r="G11" s="45">
        <v>600</v>
      </c>
      <c r="H11" s="45">
        <v>600</v>
      </c>
      <c r="I11" s="45">
        <v>600</v>
      </c>
      <c r="J11" s="45">
        <v>600</v>
      </c>
      <c r="K11" s="45">
        <v>600</v>
      </c>
      <c r="L11" s="45">
        <v>600</v>
      </c>
      <c r="M11" s="45"/>
      <c r="N11" s="45"/>
      <c r="O11" s="24">
        <f t="shared" si="0"/>
        <v>4200</v>
      </c>
    </row>
    <row r="12" spans="1:15">
      <c r="A12" s="39" t="s">
        <v>80</v>
      </c>
      <c r="B12" s="46" t="s">
        <v>36</v>
      </c>
      <c r="C12" s="45">
        <v>6500</v>
      </c>
      <c r="D12" s="45">
        <v>6500</v>
      </c>
      <c r="E12" s="45">
        <v>6500</v>
      </c>
      <c r="F12" s="45">
        <v>6500</v>
      </c>
      <c r="G12" s="45">
        <v>6500</v>
      </c>
      <c r="H12" s="45">
        <v>6500</v>
      </c>
      <c r="I12" s="45">
        <v>6500</v>
      </c>
      <c r="J12" s="45">
        <v>6500</v>
      </c>
      <c r="K12" s="45">
        <v>6500</v>
      </c>
      <c r="L12" s="45">
        <v>6500</v>
      </c>
      <c r="M12" s="45">
        <v>6500</v>
      </c>
      <c r="N12" s="45">
        <v>6500</v>
      </c>
      <c r="O12" s="24">
        <f t="shared" si="0"/>
        <v>78000</v>
      </c>
    </row>
    <row r="13" spans="1:15">
      <c r="A13" s="39" t="s">
        <v>81</v>
      </c>
      <c r="B13" s="47" t="s">
        <v>82</v>
      </c>
      <c r="C13" s="45"/>
      <c r="D13" s="45">
        <v>5180</v>
      </c>
      <c r="E13" s="45">
        <v>5180</v>
      </c>
      <c r="F13" s="45">
        <v>5180</v>
      </c>
      <c r="G13" s="45">
        <v>5180</v>
      </c>
      <c r="H13" s="45">
        <v>5180</v>
      </c>
      <c r="I13" s="45">
        <v>5180</v>
      </c>
      <c r="J13" s="45">
        <v>5180</v>
      </c>
      <c r="K13" s="45">
        <v>5180</v>
      </c>
      <c r="L13" s="45">
        <v>5180</v>
      </c>
      <c r="M13" s="45">
        <v>5180</v>
      </c>
      <c r="N13" s="45"/>
      <c r="O13" s="24">
        <f t="shared" si="0"/>
        <v>51800</v>
      </c>
    </row>
    <row r="14" spans="1:15">
      <c r="A14" s="39" t="s">
        <v>83</v>
      </c>
      <c r="B14" s="46" t="s">
        <v>84</v>
      </c>
      <c r="C14" s="45">
        <v>7000</v>
      </c>
      <c r="D14" s="45">
        <v>7000</v>
      </c>
      <c r="E14" s="45">
        <v>7000</v>
      </c>
      <c r="F14" s="45">
        <v>7000</v>
      </c>
      <c r="G14" s="45">
        <v>7000</v>
      </c>
      <c r="H14" s="45">
        <v>7000</v>
      </c>
      <c r="I14" s="45">
        <v>7000</v>
      </c>
      <c r="J14" s="45">
        <v>7000</v>
      </c>
      <c r="K14" s="45">
        <v>7000</v>
      </c>
      <c r="L14" s="45">
        <v>7000</v>
      </c>
      <c r="M14" s="45">
        <v>7000</v>
      </c>
      <c r="N14" s="45">
        <v>7000</v>
      </c>
      <c r="O14" s="24">
        <f t="shared" si="0"/>
        <v>84000</v>
      </c>
    </row>
    <row r="15" spans="1:15">
      <c r="A15" s="39" t="s">
        <v>85</v>
      </c>
      <c r="B15" s="46" t="s">
        <v>37</v>
      </c>
      <c r="C15" s="45"/>
      <c r="D15" s="45">
        <v>3880</v>
      </c>
      <c r="E15" s="45">
        <v>3880</v>
      </c>
      <c r="F15" s="45">
        <v>3880</v>
      </c>
      <c r="G15" s="45">
        <v>3880</v>
      </c>
      <c r="H15" s="45">
        <v>3880</v>
      </c>
      <c r="I15" s="45">
        <v>3880</v>
      </c>
      <c r="J15" s="45">
        <v>3880</v>
      </c>
      <c r="K15" s="45">
        <v>3880</v>
      </c>
      <c r="L15" s="45">
        <v>3880</v>
      </c>
      <c r="M15" s="45">
        <v>3880</v>
      </c>
      <c r="N15" s="45"/>
      <c r="O15" s="24">
        <f t="shared" si="0"/>
        <v>38800</v>
      </c>
    </row>
    <row r="16" spans="1:15" ht="24.75">
      <c r="A16" s="39" t="s">
        <v>86</v>
      </c>
      <c r="B16" s="46" t="s">
        <v>38</v>
      </c>
      <c r="C16" s="45"/>
      <c r="D16" s="45"/>
      <c r="E16" s="45">
        <v>20000</v>
      </c>
      <c r="F16" s="45"/>
      <c r="G16" s="45"/>
      <c r="H16" s="45">
        <v>20000</v>
      </c>
      <c r="I16" s="45"/>
      <c r="J16" s="45"/>
      <c r="K16" s="45">
        <v>20000</v>
      </c>
      <c r="L16" s="45"/>
      <c r="M16" s="45"/>
      <c r="N16" s="45"/>
      <c r="O16" s="34">
        <f t="shared" si="0"/>
        <v>60000</v>
      </c>
    </row>
    <row r="17" spans="1:15" ht="24.75">
      <c r="A17" s="44" t="s">
        <v>87</v>
      </c>
      <c r="B17" s="46" t="s">
        <v>88</v>
      </c>
      <c r="C17" s="45"/>
      <c r="D17" s="45">
        <v>3000</v>
      </c>
      <c r="E17" s="45">
        <v>3000</v>
      </c>
      <c r="F17" s="45">
        <v>3000</v>
      </c>
      <c r="G17" s="45">
        <v>3000</v>
      </c>
      <c r="H17" s="45">
        <v>3000</v>
      </c>
      <c r="I17" s="45">
        <v>3000</v>
      </c>
      <c r="J17" s="45">
        <v>3000</v>
      </c>
      <c r="K17" s="45">
        <v>3000</v>
      </c>
      <c r="L17" s="45">
        <v>3000</v>
      </c>
      <c r="M17" s="45">
        <v>3000</v>
      </c>
      <c r="N17" s="45"/>
      <c r="O17" s="34">
        <f t="shared" si="0"/>
        <v>30000</v>
      </c>
    </row>
    <row r="18" spans="1:15" ht="24.75">
      <c r="A18" s="39" t="s">
        <v>89</v>
      </c>
      <c r="B18" s="46" t="s">
        <v>90</v>
      </c>
      <c r="C18" s="45"/>
      <c r="D18" s="45">
        <v>11600</v>
      </c>
      <c r="E18" s="45">
        <v>11600</v>
      </c>
      <c r="F18" s="45">
        <v>11600</v>
      </c>
      <c r="G18" s="45">
        <v>11600</v>
      </c>
      <c r="H18" s="45">
        <v>11600</v>
      </c>
      <c r="I18" s="45">
        <v>11600</v>
      </c>
      <c r="J18" s="45">
        <v>11600</v>
      </c>
      <c r="K18" s="45">
        <v>11600</v>
      </c>
      <c r="L18" s="45">
        <v>11600</v>
      </c>
      <c r="M18" s="45">
        <v>11600</v>
      </c>
      <c r="N18" s="45"/>
      <c r="O18" s="34">
        <f t="shared" si="0"/>
        <v>116000</v>
      </c>
    </row>
    <row r="19" spans="1:15">
      <c r="A19" s="39" t="s">
        <v>91</v>
      </c>
      <c r="B19" s="46" t="s">
        <v>39</v>
      </c>
      <c r="C19" s="45">
        <v>3000</v>
      </c>
      <c r="D19" s="45">
        <v>3000</v>
      </c>
      <c r="E19" s="45">
        <v>3000</v>
      </c>
      <c r="F19" s="45">
        <v>3000</v>
      </c>
      <c r="G19" s="45">
        <v>3000</v>
      </c>
      <c r="H19" s="45">
        <v>3000</v>
      </c>
      <c r="I19" s="45">
        <v>3000</v>
      </c>
      <c r="J19" s="45">
        <v>3000</v>
      </c>
      <c r="K19" s="45">
        <v>3000</v>
      </c>
      <c r="L19" s="45">
        <v>3000</v>
      </c>
      <c r="M19" s="45">
        <v>3000</v>
      </c>
      <c r="N19" s="45">
        <v>3000</v>
      </c>
      <c r="O19" s="24">
        <f t="shared" si="0"/>
        <v>36000</v>
      </c>
    </row>
    <row r="20" spans="1:15">
      <c r="A20" s="39" t="s">
        <v>92</v>
      </c>
      <c r="B20" s="46" t="s">
        <v>40</v>
      </c>
      <c r="C20" s="45">
        <v>3000</v>
      </c>
      <c r="D20" s="45">
        <v>3000</v>
      </c>
      <c r="E20" s="45">
        <v>3000</v>
      </c>
      <c r="F20" s="45">
        <v>3000</v>
      </c>
      <c r="G20" s="45">
        <v>3000</v>
      </c>
      <c r="H20" s="45">
        <v>3000</v>
      </c>
      <c r="I20" s="45">
        <v>3000</v>
      </c>
      <c r="J20" s="45">
        <v>3000</v>
      </c>
      <c r="K20" s="45">
        <v>3000</v>
      </c>
      <c r="L20" s="45">
        <v>3000</v>
      </c>
      <c r="M20" s="45">
        <v>3000</v>
      </c>
      <c r="N20" s="45">
        <v>3000</v>
      </c>
      <c r="O20" s="24">
        <f t="shared" si="0"/>
        <v>36000</v>
      </c>
    </row>
    <row r="21" spans="1:15">
      <c r="A21" s="39" t="s">
        <v>93</v>
      </c>
      <c r="B21" s="46" t="s">
        <v>94</v>
      </c>
      <c r="C21" s="45"/>
      <c r="D21" s="45">
        <v>24200</v>
      </c>
      <c r="E21" s="45">
        <v>24200</v>
      </c>
      <c r="F21" s="45">
        <v>24200</v>
      </c>
      <c r="G21" s="45">
        <v>24200</v>
      </c>
      <c r="H21" s="45">
        <v>24200</v>
      </c>
      <c r="I21" s="45">
        <v>24200</v>
      </c>
      <c r="J21" s="45">
        <v>24200</v>
      </c>
      <c r="K21" s="45">
        <v>24200</v>
      </c>
      <c r="L21" s="45">
        <v>24200</v>
      </c>
      <c r="M21" s="45">
        <v>24200</v>
      </c>
      <c r="N21" s="45"/>
      <c r="O21" s="24">
        <f t="shared" si="0"/>
        <v>242000</v>
      </c>
    </row>
    <row r="22" spans="1:15">
      <c r="A22" s="39" t="s">
        <v>95</v>
      </c>
      <c r="B22" s="46" t="s">
        <v>96</v>
      </c>
      <c r="C22" s="45"/>
      <c r="D22" s="45">
        <v>2500</v>
      </c>
      <c r="E22" s="45">
        <v>2500</v>
      </c>
      <c r="F22" s="45">
        <v>2500</v>
      </c>
      <c r="G22" s="45">
        <v>2500</v>
      </c>
      <c r="H22" s="45">
        <v>2500</v>
      </c>
      <c r="I22" s="45">
        <v>2500</v>
      </c>
      <c r="J22" s="45">
        <v>2500</v>
      </c>
      <c r="K22" s="45">
        <v>2500</v>
      </c>
      <c r="L22" s="45">
        <v>2500</v>
      </c>
      <c r="M22" s="45">
        <v>2500</v>
      </c>
      <c r="N22" s="45"/>
      <c r="O22" s="24">
        <f t="shared" si="0"/>
        <v>25000</v>
      </c>
    </row>
    <row r="23" spans="1:15">
      <c r="A23" s="39" t="s">
        <v>97</v>
      </c>
      <c r="B23" s="48" t="s">
        <v>98</v>
      </c>
      <c r="C23" s="45"/>
      <c r="D23" s="45">
        <v>13500</v>
      </c>
      <c r="E23" s="45">
        <v>13500</v>
      </c>
      <c r="F23" s="45">
        <v>13500</v>
      </c>
      <c r="G23" s="45">
        <v>13500</v>
      </c>
      <c r="H23" s="45">
        <v>13500</v>
      </c>
      <c r="I23" s="45">
        <v>13500</v>
      </c>
      <c r="J23" s="45">
        <v>13500</v>
      </c>
      <c r="K23" s="45">
        <v>13500</v>
      </c>
      <c r="L23" s="45">
        <v>13500</v>
      </c>
      <c r="M23" s="45">
        <v>13500</v>
      </c>
      <c r="N23" s="45"/>
      <c r="O23" s="24">
        <f t="shared" si="0"/>
        <v>135000</v>
      </c>
    </row>
    <row r="24" spans="1:15">
      <c r="A24" s="39" t="s">
        <v>99</v>
      </c>
      <c r="B24" s="49" t="s">
        <v>100</v>
      </c>
      <c r="C24" s="45"/>
      <c r="D24" s="45"/>
      <c r="E24" s="45"/>
      <c r="F24" s="45"/>
      <c r="G24" s="45">
        <v>53800</v>
      </c>
      <c r="H24" s="45"/>
      <c r="I24" s="45"/>
      <c r="J24" s="45"/>
      <c r="K24" s="45"/>
      <c r="L24" s="45"/>
      <c r="M24" s="45"/>
      <c r="N24" s="45"/>
      <c r="O24" s="24">
        <f t="shared" si="0"/>
        <v>53800</v>
      </c>
    </row>
    <row r="25" spans="1:15">
      <c r="A25" s="39" t="s">
        <v>101</v>
      </c>
      <c r="B25" s="46" t="s">
        <v>102</v>
      </c>
      <c r="C25" s="45"/>
      <c r="D25" s="45">
        <v>1000</v>
      </c>
      <c r="E25" s="45">
        <v>1000</v>
      </c>
      <c r="F25" s="45">
        <v>1000</v>
      </c>
      <c r="G25" s="45">
        <v>1000</v>
      </c>
      <c r="H25" s="45">
        <v>1000</v>
      </c>
      <c r="I25" s="45">
        <v>1000</v>
      </c>
      <c r="J25" s="45">
        <v>1000</v>
      </c>
      <c r="K25" s="45">
        <v>1000</v>
      </c>
      <c r="L25" s="45">
        <v>1000</v>
      </c>
      <c r="M25" s="45">
        <v>1000</v>
      </c>
      <c r="N25" s="45"/>
      <c r="O25" s="24">
        <f t="shared" si="0"/>
        <v>10000</v>
      </c>
    </row>
    <row r="26" spans="1:15">
      <c r="A26" s="39" t="s">
        <v>103</v>
      </c>
      <c r="B26" s="47" t="s">
        <v>41</v>
      </c>
      <c r="C26" s="45">
        <v>20000</v>
      </c>
      <c r="D26" s="45">
        <v>20000</v>
      </c>
      <c r="E26" s="45">
        <v>20000</v>
      </c>
      <c r="F26" s="45">
        <v>20000</v>
      </c>
      <c r="G26" s="45">
        <v>20000</v>
      </c>
      <c r="H26" s="45">
        <v>20000</v>
      </c>
      <c r="I26" s="45">
        <v>20000</v>
      </c>
      <c r="J26" s="45">
        <v>20000</v>
      </c>
      <c r="K26" s="45">
        <v>20000</v>
      </c>
      <c r="L26" s="45">
        <v>20000</v>
      </c>
      <c r="M26" s="45">
        <v>20000</v>
      </c>
      <c r="N26" s="45">
        <v>20004</v>
      </c>
      <c r="O26" s="24">
        <f t="shared" si="0"/>
        <v>240004</v>
      </c>
    </row>
    <row r="27" spans="1:15">
      <c r="A27" s="39" t="s">
        <v>104</v>
      </c>
      <c r="B27" s="48" t="s">
        <v>42</v>
      </c>
      <c r="C27" s="45">
        <v>5000</v>
      </c>
      <c r="D27" s="45">
        <v>5000</v>
      </c>
      <c r="E27" s="45">
        <v>5000</v>
      </c>
      <c r="F27" s="45">
        <v>5000</v>
      </c>
      <c r="G27" s="45">
        <v>5000</v>
      </c>
      <c r="H27" s="45">
        <v>5000</v>
      </c>
      <c r="I27" s="45">
        <v>5000</v>
      </c>
      <c r="J27" s="45">
        <v>5000</v>
      </c>
      <c r="K27" s="45">
        <v>5000</v>
      </c>
      <c r="L27" s="45">
        <v>5000</v>
      </c>
      <c r="M27" s="45">
        <v>5000</v>
      </c>
      <c r="N27" s="45">
        <v>5000</v>
      </c>
      <c r="O27" s="24">
        <f t="shared" si="0"/>
        <v>60000</v>
      </c>
    </row>
    <row r="28" spans="1:15">
      <c r="A28" s="44" t="s">
        <v>105</v>
      </c>
      <c r="B28" s="46" t="s">
        <v>106</v>
      </c>
      <c r="C28" s="45">
        <v>18000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>
        <f t="shared" si="0"/>
        <v>18000</v>
      </c>
    </row>
    <row r="29" spans="1:15">
      <c r="A29" s="39" t="s">
        <v>107</v>
      </c>
      <c r="B29" s="46" t="s">
        <v>108</v>
      </c>
      <c r="C29" s="45"/>
      <c r="D29" s="45">
        <v>3500</v>
      </c>
      <c r="E29" s="45">
        <v>3500</v>
      </c>
      <c r="F29" s="45">
        <v>3500</v>
      </c>
      <c r="G29" s="45">
        <v>3500</v>
      </c>
      <c r="H29" s="45">
        <v>3500</v>
      </c>
      <c r="I29" s="45">
        <v>3500</v>
      </c>
      <c r="J29" s="45">
        <v>3500</v>
      </c>
      <c r="K29" s="45">
        <v>3500</v>
      </c>
      <c r="L29" s="45">
        <v>3500</v>
      </c>
      <c r="M29" s="45">
        <v>3500</v>
      </c>
      <c r="N29" s="45"/>
      <c r="O29" s="24">
        <f t="shared" si="0"/>
        <v>35000</v>
      </c>
    </row>
    <row r="30" spans="1:15" ht="15.75" thickBot="1">
      <c r="A30" s="13"/>
      <c r="B30" s="14"/>
      <c r="C30" s="2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</row>
    <row r="31" spans="1:15">
      <c r="A31" s="1"/>
      <c r="B31" s="1"/>
      <c r="C31" s="22"/>
      <c r="D31" s="1"/>
      <c r="E31" s="1"/>
      <c r="F31" s="1"/>
      <c r="G31" s="1"/>
      <c r="H31" s="1"/>
      <c r="I31" s="1"/>
      <c r="J31" s="1"/>
      <c r="K31" s="1"/>
    </row>
    <row r="32" spans="1:15">
      <c r="A32" s="1"/>
      <c r="B32" s="1"/>
      <c r="C32" s="22"/>
      <c r="D32" s="1"/>
      <c r="E32" s="1"/>
      <c r="F32" s="1"/>
      <c r="G32" s="1"/>
      <c r="H32" s="1"/>
      <c r="I32" s="1"/>
      <c r="J32" s="1"/>
      <c r="K32" s="1"/>
    </row>
    <row r="33" spans="1:14" ht="52.5" customHeight="1">
      <c r="A33" s="1"/>
      <c r="B33" s="50" t="s">
        <v>18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>
      <c r="A34" s="1"/>
      <c r="B34" s="1"/>
      <c r="C34" s="22"/>
      <c r="D34" s="1"/>
      <c r="E34" s="1"/>
      <c r="F34" s="1"/>
      <c r="G34" s="1"/>
      <c r="H34" s="1"/>
      <c r="I34" s="1"/>
      <c r="J34" s="1"/>
      <c r="K34" s="1"/>
    </row>
    <row r="35" spans="1:14">
      <c r="A35" s="1"/>
      <c r="B35" s="36" t="s">
        <v>50</v>
      </c>
      <c r="C35" s="22"/>
      <c r="D35" s="1"/>
      <c r="E35" s="1"/>
      <c r="F35" s="1"/>
      <c r="G35" s="1"/>
      <c r="H35" s="1"/>
      <c r="I35" s="1"/>
      <c r="J35" s="1"/>
      <c r="K35" s="1"/>
    </row>
    <row r="36" spans="1:14">
      <c r="A36" s="1"/>
      <c r="B36" s="35"/>
      <c r="C36" s="22"/>
      <c r="D36" s="1"/>
      <c r="E36" s="1"/>
      <c r="F36" s="1"/>
      <c r="G36" s="1"/>
      <c r="H36" s="1"/>
      <c r="I36" s="1"/>
      <c r="J36" s="1"/>
      <c r="K36" s="1"/>
    </row>
    <row r="37" spans="1:14">
      <c r="A37" s="1"/>
      <c r="B37" s="36" t="s">
        <v>51</v>
      </c>
      <c r="C37" s="22"/>
      <c r="D37" s="1"/>
      <c r="E37" s="1"/>
      <c r="F37" s="1"/>
      <c r="G37" s="1"/>
      <c r="H37" s="1"/>
      <c r="I37" s="1"/>
      <c r="J37" s="1"/>
      <c r="K37" s="1"/>
    </row>
    <row r="38" spans="1:14">
      <c r="A38" s="1"/>
      <c r="B38" s="1"/>
      <c r="C38" s="22"/>
      <c r="D38" s="1"/>
      <c r="E38" s="1"/>
      <c r="F38" s="1"/>
      <c r="G38" s="1"/>
      <c r="H38" s="1"/>
      <c r="I38" s="1"/>
      <c r="J38" s="1"/>
      <c r="K38" s="1"/>
    </row>
    <row r="39" spans="1:14">
      <c r="A39" s="1"/>
      <c r="B39" s="1"/>
      <c r="C39" s="22"/>
      <c r="D39" s="1"/>
      <c r="E39" s="1"/>
      <c r="F39" s="1"/>
      <c r="G39" s="1"/>
      <c r="H39" s="1"/>
      <c r="I39" s="1"/>
      <c r="J39" s="1"/>
      <c r="K39" s="1"/>
    </row>
    <row r="40" spans="1:14">
      <c r="A40" s="1"/>
      <c r="B40" s="1"/>
      <c r="C40" s="22"/>
      <c r="D40" s="1"/>
      <c r="E40" s="1"/>
      <c r="F40" s="1"/>
      <c r="G40" s="1"/>
      <c r="H40" s="1"/>
      <c r="I40" s="1"/>
      <c r="J40" s="1"/>
      <c r="K40" s="1"/>
    </row>
    <row r="41" spans="1:14">
      <c r="A41" s="1"/>
      <c r="B41" s="1"/>
      <c r="C41" s="22"/>
      <c r="D41" s="1"/>
      <c r="E41" s="1"/>
      <c r="F41" s="1"/>
      <c r="G41" s="1"/>
      <c r="H41" s="1"/>
      <c r="I41" s="1"/>
      <c r="J41" s="1"/>
      <c r="K41" s="1"/>
    </row>
    <row r="42" spans="1:14">
      <c r="A42" s="1"/>
      <c r="B42" s="1"/>
      <c r="C42" s="22"/>
      <c r="D42" s="1"/>
      <c r="E42" s="1"/>
      <c r="F42" s="1"/>
      <c r="G42" s="1"/>
      <c r="H42" s="1"/>
      <c r="I42" s="1"/>
      <c r="J42" s="1"/>
      <c r="K42" s="1"/>
    </row>
    <row r="43" spans="1:14">
      <c r="A43" s="1"/>
      <c r="B43" s="1"/>
      <c r="C43" s="22"/>
      <c r="D43" s="1"/>
      <c r="E43" s="1"/>
      <c r="F43" s="1"/>
      <c r="G43" s="1"/>
      <c r="H43" s="1"/>
      <c r="I43" s="1"/>
      <c r="J43" s="1"/>
      <c r="K43" s="1"/>
    </row>
    <row r="44" spans="1:14">
      <c r="A44" s="1"/>
      <c r="B44" s="1"/>
      <c r="C44" s="22"/>
      <c r="D44" s="1"/>
      <c r="E44" s="1"/>
      <c r="F44" s="1"/>
      <c r="G44" s="1"/>
      <c r="H44" s="1"/>
      <c r="I44" s="1"/>
      <c r="J44" s="1"/>
      <c r="K44" s="1"/>
    </row>
    <row r="45" spans="1:14">
      <c r="A45" s="1"/>
      <c r="B45" s="1"/>
      <c r="C45" s="22"/>
      <c r="D45" s="1"/>
      <c r="E45" s="1"/>
      <c r="F45" s="1"/>
      <c r="G45" s="1"/>
      <c r="H45" s="1"/>
      <c r="I45" s="1"/>
      <c r="J45" s="1"/>
      <c r="K45" s="1"/>
    </row>
    <row r="46" spans="1:14">
      <c r="A46" s="1"/>
      <c r="B46" s="1"/>
      <c r="C46" s="22"/>
      <c r="D46" s="1"/>
      <c r="E46" s="1"/>
      <c r="F46" s="1"/>
      <c r="G46" s="1"/>
      <c r="H46" s="1"/>
      <c r="I46" s="1"/>
      <c r="J46" s="1"/>
      <c r="K46" s="1"/>
    </row>
    <row r="47" spans="1:14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</row>
    <row r="48" spans="1:14">
      <c r="A48" s="1"/>
      <c r="B48" s="1"/>
      <c r="C48" s="22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22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22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22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22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22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22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22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22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22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22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22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22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22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22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22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22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22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22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22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22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22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22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22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22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22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22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22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22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22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22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22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22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22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22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22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22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22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22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22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2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22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22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22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22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22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22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22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22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22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22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22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22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22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22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22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22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22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22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22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22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22"/>
      <c r="D117" s="1"/>
      <c r="E117" s="1"/>
      <c r="F117" s="1"/>
      <c r="G117" s="1"/>
      <c r="H117" s="1"/>
      <c r="I117" s="1"/>
      <c r="J117" s="1"/>
      <c r="K117" s="1"/>
    </row>
  </sheetData>
  <mergeCells count="5">
    <mergeCell ref="D1:N1"/>
    <mergeCell ref="D2:O2"/>
    <mergeCell ref="D3:N3"/>
    <mergeCell ref="D4:N4"/>
    <mergeCell ref="B33:N33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7"/>
  <sheetViews>
    <sheetView tabSelected="1" workbookViewId="0">
      <selection activeCell="A15" sqref="A1:O15"/>
    </sheetView>
  </sheetViews>
  <sheetFormatPr baseColWidth="10" defaultRowHeight="15"/>
  <cols>
    <col min="1" max="1" width="9" customWidth="1"/>
    <col min="2" max="2" width="52.5703125" customWidth="1"/>
    <col min="3" max="3" width="7.5703125" style="23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8.85546875" customWidth="1"/>
  </cols>
  <sheetData>
    <row r="1" spans="1:15" ht="54" customHeight="1">
      <c r="A1" s="25" t="s">
        <v>0</v>
      </c>
      <c r="B1" s="26"/>
      <c r="C1" s="26"/>
      <c r="D1" s="51" t="s">
        <v>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11"/>
    </row>
    <row r="2" spans="1:15" ht="20.25" customHeight="1">
      <c r="A2" s="27"/>
      <c r="B2" s="28"/>
      <c r="C2" s="28"/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21.75" customHeight="1">
      <c r="A3" s="27"/>
      <c r="B3" s="29" t="s">
        <v>43</v>
      </c>
      <c r="C3" s="28"/>
      <c r="D3" s="53" t="s">
        <v>45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30"/>
    </row>
    <row r="4" spans="1:15" ht="21.75" customHeight="1">
      <c r="A4" s="27"/>
      <c r="B4" s="29" t="s">
        <v>44</v>
      </c>
      <c r="C4" s="28"/>
      <c r="D4" s="52" t="s">
        <v>46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31"/>
    </row>
    <row r="5" spans="1:15">
      <c r="A5" s="7" t="s">
        <v>1</v>
      </c>
      <c r="B5" s="5" t="s">
        <v>2</v>
      </c>
      <c r="C5" s="19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 t="s">
        <v>12</v>
      </c>
      <c r="M5" s="6" t="s">
        <v>13</v>
      </c>
      <c r="N5" s="9" t="s">
        <v>14</v>
      </c>
      <c r="O5" s="8" t="s">
        <v>19</v>
      </c>
    </row>
    <row r="6" spans="1:15" ht="29.25" customHeight="1">
      <c r="A6" s="18">
        <v>50000</v>
      </c>
      <c r="B6" s="4" t="s">
        <v>16</v>
      </c>
      <c r="C6" s="20"/>
      <c r="D6" s="3"/>
      <c r="E6" s="3"/>
      <c r="F6" s="3"/>
      <c r="G6" s="3"/>
      <c r="H6" s="3"/>
      <c r="I6" s="3"/>
      <c r="J6" s="3"/>
      <c r="K6" s="3"/>
      <c r="L6" s="2"/>
      <c r="M6" s="2"/>
      <c r="N6" s="10"/>
      <c r="O6" s="12"/>
    </row>
    <row r="7" spans="1:15">
      <c r="A7" s="39" t="s">
        <v>109</v>
      </c>
      <c r="B7" s="41" t="s">
        <v>17</v>
      </c>
      <c r="C7" s="45"/>
      <c r="D7" s="45"/>
      <c r="E7" s="45"/>
      <c r="F7" s="45"/>
      <c r="G7" s="45">
        <v>30000</v>
      </c>
      <c r="H7" s="45"/>
      <c r="I7" s="45"/>
      <c r="J7" s="45"/>
      <c r="K7" s="45"/>
      <c r="L7" s="45"/>
      <c r="M7" s="45"/>
      <c r="N7" s="45"/>
      <c r="O7" s="24">
        <f>SUM(C7:N7)</f>
        <v>30000</v>
      </c>
    </row>
    <row r="8" spans="1:15">
      <c r="A8" s="39" t="s">
        <v>110</v>
      </c>
      <c r="B8" s="40" t="s">
        <v>111</v>
      </c>
      <c r="C8" s="45"/>
      <c r="D8" s="45"/>
      <c r="E8" s="45"/>
      <c r="F8" s="45"/>
      <c r="G8" s="45">
        <v>25000</v>
      </c>
      <c r="H8" s="45"/>
      <c r="I8" s="45">
        <v>30000</v>
      </c>
      <c r="J8" s="45"/>
      <c r="K8" s="45">
        <v>25000</v>
      </c>
      <c r="L8" s="45"/>
      <c r="M8" s="45"/>
      <c r="N8" s="45"/>
      <c r="O8" s="24">
        <f>SUM(C8:N8)</f>
        <v>80000</v>
      </c>
    </row>
    <row r="9" spans="1:15" ht="24.75">
      <c r="A9" s="33">
        <v>56401</v>
      </c>
      <c r="B9" s="32" t="s">
        <v>48</v>
      </c>
      <c r="C9" s="45"/>
      <c r="D9" s="45"/>
      <c r="E9" s="45"/>
      <c r="F9" s="45"/>
      <c r="G9" s="45">
        <v>29200</v>
      </c>
      <c r="H9" s="45"/>
      <c r="I9" s="45"/>
      <c r="J9" s="45"/>
      <c r="K9" s="45"/>
      <c r="L9" s="45"/>
      <c r="M9" s="45"/>
      <c r="N9" s="45"/>
      <c r="O9" s="34">
        <f>SUM(C9:N9)</f>
        <v>29200</v>
      </c>
    </row>
    <row r="10" spans="1:15" ht="15.75" thickBot="1">
      <c r="A10" s="13"/>
      <c r="B10" s="14"/>
      <c r="C10" s="2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7"/>
    </row>
    <row r="11" spans="1:15">
      <c r="A11" s="1"/>
      <c r="B11" s="1"/>
      <c r="C11" s="22"/>
      <c r="D11" s="1"/>
      <c r="E11" s="1"/>
      <c r="F11" s="1"/>
      <c r="G11" s="1"/>
      <c r="H11" s="1"/>
      <c r="I11" s="1"/>
      <c r="J11" s="1"/>
      <c r="K11" s="1"/>
    </row>
    <row r="12" spans="1:15">
      <c r="A12" s="1"/>
      <c r="B12" s="1"/>
      <c r="C12" s="22"/>
      <c r="D12" s="1"/>
      <c r="E12" s="1"/>
      <c r="F12" s="1"/>
      <c r="G12" s="1"/>
      <c r="H12" s="1"/>
      <c r="I12" s="1"/>
      <c r="J12" s="1"/>
      <c r="K12" s="1"/>
    </row>
    <row r="13" spans="1:15" ht="52.5" customHeight="1">
      <c r="A13" s="1"/>
      <c r="B13" s="50" t="s">
        <v>18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5">
      <c r="A14" s="1"/>
      <c r="B14" s="1"/>
      <c r="C14" s="22"/>
      <c r="D14" s="1"/>
      <c r="E14" s="1"/>
      <c r="F14" s="1"/>
      <c r="G14" s="1"/>
      <c r="H14" s="1"/>
      <c r="I14" s="1"/>
      <c r="J14" s="1"/>
      <c r="K14" s="1"/>
    </row>
    <row r="15" spans="1:15">
      <c r="A15" s="1"/>
      <c r="B15" s="36" t="s">
        <v>50</v>
      </c>
      <c r="C15" s="22"/>
      <c r="D15" s="1"/>
      <c r="E15" s="1"/>
      <c r="F15" s="1"/>
      <c r="G15" s="1"/>
      <c r="H15" s="1"/>
      <c r="I15" s="1"/>
      <c r="J15" s="1"/>
      <c r="K15" s="1"/>
    </row>
    <row r="16" spans="1:15">
      <c r="A16" s="1"/>
      <c r="B16" s="35"/>
      <c r="C16" s="2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36" t="s">
        <v>51</v>
      </c>
      <c r="C17" s="22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22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22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22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22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22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22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22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22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22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22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22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22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22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22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22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22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22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22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22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22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22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22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22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22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22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22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22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22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22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22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22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22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22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22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22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22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22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22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22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22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22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22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22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22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22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22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22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22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22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22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22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22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22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22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22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22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22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22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22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22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22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22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22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22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22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22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22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22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22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2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22"/>
      <c r="D97" s="1"/>
      <c r="E97" s="1"/>
      <c r="F97" s="1"/>
      <c r="G97" s="1"/>
      <c r="H97" s="1"/>
      <c r="I97" s="1"/>
      <c r="J97" s="1"/>
      <c r="K97" s="1"/>
    </row>
  </sheetData>
  <mergeCells count="5">
    <mergeCell ref="D1:N1"/>
    <mergeCell ref="D2:O2"/>
    <mergeCell ref="D3:N3"/>
    <mergeCell ref="D4:N4"/>
    <mergeCell ref="B13:N13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20000</vt:lpstr>
      <vt:lpstr>30000</vt:lpstr>
      <vt:lpstr>50000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Usuario</cp:lastModifiedBy>
  <cp:lastPrinted>2021-03-26T19:26:03Z</cp:lastPrinted>
  <dcterms:created xsi:type="dcterms:W3CDTF">2017-01-21T09:19:48Z</dcterms:created>
  <dcterms:modified xsi:type="dcterms:W3CDTF">2021-03-26T19:26:06Z</dcterms:modified>
</cp:coreProperties>
</file>