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 activeTab="2"/>
  </bookViews>
  <sheets>
    <sheet name="20000" sheetId="1" r:id="rId1"/>
    <sheet name="30000" sheetId="4" r:id="rId2"/>
    <sheet name="50000" sheetId="5" r:id="rId3"/>
  </sheets>
  <calcPr calcId="145621"/>
</workbook>
</file>

<file path=xl/calcChain.xml><?xml version="1.0" encoding="utf-8"?>
<calcChain xmlns="http://schemas.openxmlformats.org/spreadsheetml/2006/main">
  <c r="O42" i="4" l="1"/>
  <c r="O16" i="4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41" i="4" l="1"/>
  <c r="O43" i="4"/>
  <c r="O20" i="4" l="1"/>
  <c r="O12" i="4"/>
  <c r="O9" i="5" l="1"/>
  <c r="O8" i="5"/>
  <c r="O7" i="5"/>
  <c r="N6" i="5"/>
  <c r="M6" i="5"/>
  <c r="L6" i="5"/>
  <c r="K6" i="5"/>
  <c r="J6" i="5"/>
  <c r="I6" i="5"/>
  <c r="H6" i="5"/>
  <c r="G6" i="5"/>
  <c r="F6" i="5"/>
  <c r="E6" i="5"/>
  <c r="D6" i="5"/>
  <c r="C6" i="5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19" i="4"/>
  <c r="O18" i="4"/>
  <c r="O17" i="4"/>
  <c r="O15" i="4"/>
  <c r="O14" i="4"/>
  <c r="O13" i="4"/>
  <c r="O11" i="4"/>
  <c r="O10" i="4"/>
  <c r="O9" i="4"/>
  <c r="O8" i="4"/>
  <c r="O7" i="4"/>
  <c r="N6" i="4"/>
  <c r="M6" i="4"/>
  <c r="L6" i="4"/>
  <c r="K6" i="4"/>
  <c r="J6" i="4"/>
  <c r="I6" i="4"/>
  <c r="H6" i="4"/>
  <c r="G6" i="4"/>
  <c r="F6" i="4"/>
  <c r="E6" i="4"/>
  <c r="D6" i="4"/>
  <c r="C6" i="4"/>
  <c r="O6" i="5" l="1"/>
  <c r="O6" i="4"/>
  <c r="C6" i="1"/>
  <c r="N6" i="1"/>
  <c r="M6" i="1"/>
  <c r="L6" i="1"/>
  <c r="K6" i="1"/>
  <c r="J6" i="1"/>
  <c r="I6" i="1"/>
  <c r="H6" i="1"/>
  <c r="G6" i="1"/>
  <c r="F6" i="1"/>
  <c r="E6" i="1"/>
  <c r="D6" i="1"/>
  <c r="O6" i="1" l="1"/>
</calcChain>
</file>

<file path=xl/sharedStrings.xml><?xml version="1.0" encoding="utf-8"?>
<sst xmlns="http://schemas.openxmlformats.org/spreadsheetml/2006/main" count="167" uniqueCount="128">
  <si>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</si>
  <si>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</si>
  <si>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</si>
  <si>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Materiales, útiles y equipos menores de oficina</t>
  </si>
  <si>
    <t>Servicio de energía eléctrica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</si>
  <si>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</si>
  <si>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</si>
  <si>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</si>
  <si>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</si>
  <si>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</si>
  <si>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</si>
  <si>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</si>
  <si>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</si>
  <si>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</si>
  <si>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</si>
  <si>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</si>
  <si>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</si>
  <si>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MOBILIARIO Y EQUIPO DE ADMINISTRACIÓN</t>
  </si>
  <si>
    <t>NOTA: La información complementaria solicitada en los artículos 15, 16 y 18 de la Ley de Adquisiciones, Arrendamientos y Servicios del Sector Público del Estado de Colima, se encuentra en la Matriz de indicadores de resultados (MIR) del ante proyecto de Presupuesto del Gobierno del Estado de Colima y en el Plan Estatal de Desarrollo 2016-2021.</t>
  </si>
  <si>
    <t>TOTAL</t>
  </si>
  <si>
    <t>Materiales sanitario y de limpieza</t>
  </si>
  <si>
    <t>Valores de tránsito</t>
  </si>
  <si>
    <t>Gastos menores de alimentos</t>
  </si>
  <si>
    <t>Material eléctrico y electrónico</t>
  </si>
  <si>
    <t>Combustibles, lubricantes y aditivos</t>
  </si>
  <si>
    <t>Refacciones y accesorios menores de edificios</t>
  </si>
  <si>
    <t>29401</t>
  </si>
  <si>
    <t>29601</t>
  </si>
  <si>
    <t>Materiales y útiles de impresión</t>
  </si>
  <si>
    <t>31101</t>
  </si>
  <si>
    <t>31301</t>
  </si>
  <si>
    <t>Servicio de agua potable, drenaje y alcantarillado</t>
  </si>
  <si>
    <t>31401</t>
  </si>
  <si>
    <t>Telefonía tradicional</t>
  </si>
  <si>
    <t>31802</t>
  </si>
  <si>
    <t>Servicios de mensajería y paquetería</t>
  </si>
  <si>
    <t>32201</t>
  </si>
  <si>
    <t>Arrendamiento de edificios y locales</t>
  </si>
  <si>
    <t>32301</t>
  </si>
  <si>
    <t>Arrendamiento de muebles y equipo de oficina</t>
  </si>
  <si>
    <t>33301</t>
  </si>
  <si>
    <t>Servicios de informática</t>
  </si>
  <si>
    <t>33401</t>
  </si>
  <si>
    <t>Servicios de capacitación</t>
  </si>
  <si>
    <t>33601</t>
  </si>
  <si>
    <t>Publicaciones e impresiones oficiales</t>
  </si>
  <si>
    <t>33902</t>
  </si>
  <si>
    <t>Asesoría</t>
  </si>
  <si>
    <t>33904</t>
  </si>
  <si>
    <t>34101</t>
  </si>
  <si>
    <t>Servicios bancarios</t>
  </si>
  <si>
    <t>34102</t>
  </si>
  <si>
    <t>Intereses y comisiones bancarios</t>
  </si>
  <si>
    <t>34501</t>
  </si>
  <si>
    <t>Seguros y Fianzas</t>
  </si>
  <si>
    <t>35101</t>
  </si>
  <si>
    <t>Conservación y mantenimiento menor de inmuebles</t>
  </si>
  <si>
    <t>35201</t>
  </si>
  <si>
    <t>35301</t>
  </si>
  <si>
    <t>35501</t>
  </si>
  <si>
    <t>35901</t>
  </si>
  <si>
    <t>Servicios de jardinería y fumigación</t>
  </si>
  <si>
    <t>36301</t>
  </si>
  <si>
    <t>37101</t>
  </si>
  <si>
    <t>Pasajes aéreos</t>
  </si>
  <si>
    <t>37201</t>
  </si>
  <si>
    <t>Pasajes Terrestres</t>
  </si>
  <si>
    <t>37501</t>
  </si>
  <si>
    <t>Viáticos nacionales</t>
  </si>
  <si>
    <t>37901</t>
  </si>
  <si>
    <t>Otros servicios de traslado y hospedaje</t>
  </si>
  <si>
    <t>38101</t>
  </si>
  <si>
    <t>Gastos de ceremonial</t>
  </si>
  <si>
    <t>38301</t>
  </si>
  <si>
    <t>Congresos, cursos y eventos</t>
  </si>
  <si>
    <t>39101</t>
  </si>
  <si>
    <t>Servicios de defunción y gastos funerales</t>
  </si>
  <si>
    <t>39201</t>
  </si>
  <si>
    <t>Impuestos, derechos y cuotas</t>
  </si>
  <si>
    <t>39903</t>
  </si>
  <si>
    <t>Gastos complementarios para servicios generales</t>
  </si>
  <si>
    <t>Software</t>
  </si>
  <si>
    <t>Arrendamiento de equipo de transporte</t>
  </si>
  <si>
    <r>
      <rPr>
        <b/>
        <sz val="8"/>
        <color theme="1"/>
        <rFont val="Calibri"/>
        <family val="2"/>
        <scheme val="minor"/>
      </rPr>
      <t xml:space="preserve">PROGRAMA ANUAL DE ADQUISICIONES ARRENDAMIENTOS Y SERVICIOS DEL SECTOR PÚBLICO DEL ESTADO DE COLIMA    </t>
    </r>
    <r>
      <rPr>
        <sz val="8"/>
        <color theme="1"/>
        <rFont val="Calibri"/>
        <family val="2"/>
        <scheme val="minor"/>
      </rPr>
      <t xml:space="preserve">  </t>
    </r>
  </si>
  <si>
    <t>20000</t>
  </si>
  <si>
    <t>MATERIALES Y SUMINISTROS</t>
  </si>
  <si>
    <t>30000</t>
  </si>
  <si>
    <t>SERVICIOS GENERALES</t>
  </si>
  <si>
    <t>21201</t>
  </si>
  <si>
    <t>21401</t>
  </si>
  <si>
    <t>Materiales y accesorios menores de equipo de cómputo</t>
  </si>
  <si>
    <t>21601</t>
  </si>
  <si>
    <t>21802</t>
  </si>
  <si>
    <t>22105</t>
  </si>
  <si>
    <t>Alimentación de personas en actividades extraordinarias</t>
  </si>
  <si>
    <t>22106</t>
  </si>
  <si>
    <t>24601</t>
  </si>
  <si>
    <t>24901</t>
  </si>
  <si>
    <t>Otros materiales y artículos de construcción y reparación</t>
  </si>
  <si>
    <t>26101</t>
  </si>
  <si>
    <t>29201</t>
  </si>
  <si>
    <t>Refacciones y accesorios menores de equipo de cómputo y tecnologías de la información</t>
  </si>
  <si>
    <t>Refacciones y accesorios menores de equipo de transporte</t>
  </si>
  <si>
    <t>31801</t>
  </si>
  <si>
    <t>Servicios postales y telegráficos</t>
  </si>
  <si>
    <t>32501</t>
  </si>
  <si>
    <t>33101</t>
  </si>
  <si>
    <t>Servicios legales, de contabilidad, auditoría y relacionados</t>
  </si>
  <si>
    <t>Otros servicios profesionales, científicos y técnicos integrales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</si>
  <si>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</si>
  <si>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</si>
  <si>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Reparación, mantenimiento y conservación de vehículos y equipo de transporte</t>
  </si>
  <si>
    <t>35801</t>
  </si>
  <si>
    <t>Servicio de lavandería, limpieza e higiene</t>
  </si>
  <si>
    <t>Servicios de creatividad, preproducción y producción de publicidad, excepto internet</t>
  </si>
  <si>
    <t>Llantas de Equipo de Transporte</t>
  </si>
  <si>
    <t>Mobiliario y equipo de oficina</t>
  </si>
  <si>
    <t>Equipo de computo</t>
  </si>
  <si>
    <t>Contrataciones de otros servicios</t>
  </si>
  <si>
    <t xml:space="preserve">Estudios, investigaciones y proyectos </t>
  </si>
  <si>
    <t xml:space="preserve">                                                                                                                                                      CLAVE DE DEPENDENCIA: 03</t>
  </si>
  <si>
    <t xml:space="preserve">                                                                                                                                                        DEPENDENCIA: SECRETARÍA DE PLANEACIÓN Y FINANZAS</t>
  </si>
  <si>
    <t xml:space="preserve">         EJERCICIO FISCAL 2020</t>
  </si>
  <si>
    <t xml:space="preserve">          EJERCICIO FISCAL 2020</t>
  </si>
  <si>
    <t xml:space="preserve">                                                                                                                                                  DEPENDENCIA:  SECRETARÍA DE PLANEACIÓN Y FINANZAS</t>
  </si>
  <si>
    <t xml:space="preserve">                                                                                                                   EJERCICIO FISCAL 2021</t>
  </si>
  <si>
    <t>Arrendamiento de activos intangibles</t>
  </si>
  <si>
    <t>Promoción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</si>
</sst>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4" applyNumberFormat="0" applyAlignment="0" applyProtection="0"/>
    <xf numFmtId="0" fontId="14" fillId="6" borderId="15" applyNumberFormat="0" applyAlignment="0" applyProtection="0"/>
    <xf numFmtId="0" fontId="15" fillId="6" borderId="14" applyNumberFormat="0" applyAlignment="0" applyProtection="0"/>
    <xf numFmtId="0" fontId="16" fillId="0" borderId="16" applyNumberFormat="0" applyFill="0" applyAlignment="0" applyProtection="0"/>
    <xf numFmtId="0" fontId="17" fillId="7" borderId="17" applyNumberFormat="0" applyAlignment="0" applyProtection="0"/>
    <xf numFmtId="0" fontId="18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4" fillId="0" borderId="4" xfId="0" applyFont="1" applyBorder="1"/>
    <xf numFmtId="0" fontId="4" fillId="0" borderId="6" xfId="0" applyFont="1" applyBorder="1"/>
    <xf numFmtId="0" fontId="3" fillId="0" borderId="8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0" applyFont="1" applyBorder="1"/>
    <xf numFmtId="0" fontId="4" fillId="0" borderId="0" xfId="0" applyFont="1"/>
    <xf numFmtId="0" fontId="5" fillId="0" borderId="7" xfId="0" applyFont="1" applyBorder="1" applyAlignment="1">
      <alignment horizontal="center" wrapText="1"/>
    </xf>
    <xf numFmtId="0" fontId="21" fillId="0" borderId="0" xfId="41" applyFont="1" applyBorder="1" applyAlignment="1">
      <alignment horizontal="left"/>
    </xf>
    <xf numFmtId="0" fontId="21" fillId="0" borderId="0" xfId="41" applyFont="1" applyBorder="1"/>
    <xf numFmtId="0" fontId="23" fillId="0" borderId="1" xfId="41" applyFont="1" applyBorder="1"/>
    <xf numFmtId="4" fontId="23" fillId="0" borderId="1" xfId="41" applyNumberFormat="1" applyFont="1" applyBorder="1" applyAlignment="1">
      <alignment horizontal="right"/>
    </xf>
    <xf numFmtId="0" fontId="24" fillId="0" borderId="23" xfId="41" applyFont="1" applyFill="1" applyBorder="1"/>
    <xf numFmtId="4" fontId="24" fillId="0" borderId="23" xfId="41" applyNumberFormat="1" applyFont="1" applyFill="1" applyBorder="1"/>
    <xf numFmtId="0" fontId="23" fillId="0" borderId="1" xfId="41" applyFont="1" applyBorder="1" applyAlignment="1">
      <alignment horizontal="left"/>
    </xf>
    <xf numFmtId="0" fontId="0" fillId="0" borderId="0" xfId="0" applyFont="1" applyBorder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justify" vertical="justify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25" fillId="0" borderId="23" xfId="41" applyNumberFormat="1" applyFont="1" applyFill="1" applyBorder="1"/>
    <xf numFmtId="0" fontId="23" fillId="0" borderId="1" xfId="4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0" borderId="23" xfId="41" applyFont="1" applyFill="1" applyBorder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rmal 2" xfId="41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2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1695450</xdr:colOff>
      <xdr:row>1</xdr:row>
      <xdr:rowOff>57150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1695450</xdr:colOff>
      <xdr:row>1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1695450</xdr:colOff>
      <xdr:row>1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topLeftCell="C1" zoomScale="120" zoomScaleNormal="120" workbookViewId="0">
      <selection activeCell="K16" sqref="K16"/>
    </sheetView>
  </sheetViews>
  <sheetFormatPr baseColWidth="10" defaultRowHeight="15" x14ac:dyDescent="0.25"/>
  <cols>
    <col min="1" max="1" width="7.42578125" customWidth="1"/>
    <col min="2" max="2" width="78.5703125" customWidth="1"/>
    <col min="3" max="3" width="10.140625" style="17" customWidth="1"/>
    <col min="4" max="4" width="13" style="17" customWidth="1"/>
    <col min="5" max="5" width="11.85546875" style="17" customWidth="1"/>
    <col min="6" max="6" width="12" style="17" customWidth="1"/>
    <col min="7" max="7" width="12.28515625" style="17" customWidth="1"/>
    <col min="8" max="8" width="11.5703125" style="17" customWidth="1"/>
    <col min="9" max="9" width="11.42578125" style="17" customWidth="1"/>
    <col min="10" max="10" width="12" style="17" customWidth="1"/>
    <col min="11" max="11" width="12.7109375" style="17" customWidth="1"/>
    <col min="12" max="12" width="12.42578125" style="17" customWidth="1"/>
    <col min="13" max="13" width="11.42578125" style="17" customWidth="1"/>
    <col min="14" max="14" width="10.7109375" style="17" customWidth="1"/>
    <col min="15" max="15" width="11.28515625" style="17" customWidth="1"/>
  </cols>
  <sheetData>
    <row r="1" spans="1:19" ht="54" customHeight="1" x14ac:dyDescent="0.25">
      <c r="A1" s="27" t="s">
        <v>0</v>
      </c>
      <c r="B1" s="28"/>
      <c r="C1" s="28"/>
      <c r="D1" s="32" t="s">
        <v>83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6"/>
      <c r="R1" s="1"/>
      <c r="S1" s="1"/>
    </row>
    <row r="2" spans="1:19" ht="10.5" customHeight="1" x14ac:dyDescent="0.25">
      <c r="A2" s="29"/>
      <c r="B2" s="30"/>
      <c r="C2" s="30"/>
      <c r="D2" s="33" t="s">
        <v>125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7"/>
      <c r="R2" s="19"/>
      <c r="S2" s="19"/>
    </row>
    <row r="3" spans="1:19" ht="15" customHeight="1" thickBot="1" x14ac:dyDescent="0.3">
      <c r="A3" s="34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R3" s="19"/>
      <c r="S3" s="19"/>
    </row>
    <row r="4" spans="1:19" ht="18.75" customHeight="1" thickBot="1" x14ac:dyDescent="0.3">
      <c r="A4" s="34" t="s">
        <v>121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R4" s="19"/>
      <c r="S4" s="19"/>
    </row>
    <row r="5" spans="1:19" x14ac:dyDescent="0.25">
      <c r="A5" s="18" t="s">
        <v>1</v>
      </c>
      <c r="B5" s="2" t="s">
        <v>2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9" t="s">
        <v>15</v>
      </c>
      <c r="N5" s="10" t="s">
        <v>16</v>
      </c>
      <c r="O5" s="11" t="s">
        <v>19</v>
      </c>
      <c r="R5" s="20"/>
      <c r="S5" s="20"/>
    </row>
    <row r="6" spans="1:19" s="4" customFormat="1" ht="29.25" customHeight="1" x14ac:dyDescent="0.2">
      <c r="A6" s="21" t="s">
        <v>84</v>
      </c>
      <c r="B6" s="21" t="s">
        <v>85</v>
      </c>
      <c r="C6" s="12">
        <f t="shared" ref="C6:N6" si="0">SUM(C7:C20)</f>
        <v>340637</v>
      </c>
      <c r="D6" s="12">
        <f t="shared" si="0"/>
        <v>731937</v>
      </c>
      <c r="E6" s="12">
        <f t="shared" si="0"/>
        <v>1877872</v>
      </c>
      <c r="F6" s="12">
        <f t="shared" si="0"/>
        <v>462937</v>
      </c>
      <c r="G6" s="12">
        <f t="shared" si="0"/>
        <v>455937</v>
      </c>
      <c r="H6" s="12">
        <f t="shared" si="0"/>
        <v>465937</v>
      </c>
      <c r="I6" s="12">
        <f t="shared" si="0"/>
        <v>452937</v>
      </c>
      <c r="J6" s="12">
        <f t="shared" si="0"/>
        <v>469937</v>
      </c>
      <c r="K6" s="12">
        <f t="shared" si="0"/>
        <v>479137</v>
      </c>
      <c r="L6" s="12">
        <f t="shared" si="0"/>
        <v>486937</v>
      </c>
      <c r="M6" s="12">
        <f t="shared" si="0"/>
        <v>452937</v>
      </c>
      <c r="N6" s="12">
        <f t="shared" si="0"/>
        <v>452937</v>
      </c>
      <c r="O6" s="12">
        <f>SUM(C6:N6)</f>
        <v>7130079</v>
      </c>
      <c r="R6" s="20"/>
      <c r="S6" s="20"/>
    </row>
    <row r="7" spans="1:19" x14ac:dyDescent="0.25">
      <c r="A7" s="25">
        <v>21101</v>
      </c>
      <c r="B7" s="21" t="s">
        <v>3</v>
      </c>
      <c r="C7" s="22">
        <v>105000</v>
      </c>
      <c r="D7" s="22">
        <v>290000</v>
      </c>
      <c r="E7" s="22">
        <v>135149</v>
      </c>
      <c r="F7" s="22">
        <v>126000</v>
      </c>
      <c r="G7" s="22">
        <v>129000</v>
      </c>
      <c r="H7" s="22">
        <v>129000</v>
      </c>
      <c r="I7" s="22">
        <v>126000</v>
      </c>
      <c r="J7" s="22">
        <v>133000</v>
      </c>
      <c r="K7" s="22">
        <v>126000</v>
      </c>
      <c r="L7" s="22">
        <v>130000</v>
      </c>
      <c r="M7" s="22">
        <v>126000</v>
      </c>
      <c r="N7" s="22">
        <v>126000</v>
      </c>
      <c r="O7" s="13">
        <f>SUM(C7:N7)</f>
        <v>1681149</v>
      </c>
      <c r="R7" s="20"/>
      <c r="S7" s="20"/>
    </row>
    <row r="8" spans="1:19" x14ac:dyDescent="0.25">
      <c r="A8" s="21" t="s">
        <v>88</v>
      </c>
      <c r="B8" s="21" t="s">
        <v>28</v>
      </c>
      <c r="C8" s="22">
        <v>4057</v>
      </c>
      <c r="D8" s="22">
        <v>4057</v>
      </c>
      <c r="E8" s="22">
        <v>4057</v>
      </c>
      <c r="F8" s="22">
        <v>4057</v>
      </c>
      <c r="G8" s="22">
        <v>4057</v>
      </c>
      <c r="H8" s="22">
        <v>4057</v>
      </c>
      <c r="I8" s="22">
        <v>4057</v>
      </c>
      <c r="J8" s="22">
        <v>4057</v>
      </c>
      <c r="K8" s="22">
        <v>4057</v>
      </c>
      <c r="L8" s="22">
        <v>4057</v>
      </c>
      <c r="M8" s="22">
        <v>4057</v>
      </c>
      <c r="N8" s="22">
        <v>4057</v>
      </c>
      <c r="O8" s="13">
        <f>SUM(C8:N8)</f>
        <v>48684</v>
      </c>
      <c r="R8" s="20"/>
      <c r="S8" s="20"/>
    </row>
    <row r="9" spans="1:19" x14ac:dyDescent="0.25">
      <c r="A9" s="21" t="s">
        <v>89</v>
      </c>
      <c r="B9" s="21" t="s">
        <v>90</v>
      </c>
      <c r="C9" s="22">
        <v>20000</v>
      </c>
      <c r="D9" s="22">
        <v>96000</v>
      </c>
      <c r="E9" s="22">
        <v>36000</v>
      </c>
      <c r="F9" s="22">
        <v>39000</v>
      </c>
      <c r="G9" s="22">
        <v>39000</v>
      </c>
      <c r="H9" s="22">
        <v>39000</v>
      </c>
      <c r="I9" s="22">
        <v>39000</v>
      </c>
      <c r="J9" s="22">
        <v>39000</v>
      </c>
      <c r="K9" s="22">
        <v>39000</v>
      </c>
      <c r="L9" s="22">
        <v>39000</v>
      </c>
      <c r="M9" s="22">
        <v>39000</v>
      </c>
      <c r="N9" s="22">
        <v>39000</v>
      </c>
      <c r="O9" s="13">
        <f>SUM(C9:N9)</f>
        <v>503000</v>
      </c>
      <c r="R9" s="20"/>
      <c r="S9" s="20"/>
    </row>
    <row r="10" spans="1:19" x14ac:dyDescent="0.25">
      <c r="A10" s="21" t="s">
        <v>91</v>
      </c>
      <c r="B10" s="21" t="s">
        <v>20</v>
      </c>
      <c r="C10" s="22">
        <v>30000</v>
      </c>
      <c r="D10" s="22">
        <v>61000</v>
      </c>
      <c r="E10" s="22">
        <v>61000</v>
      </c>
      <c r="F10" s="22">
        <v>61000</v>
      </c>
      <c r="G10" s="22">
        <v>61000</v>
      </c>
      <c r="H10" s="22">
        <v>61000</v>
      </c>
      <c r="I10" s="22">
        <v>61000</v>
      </c>
      <c r="J10" s="22">
        <v>61000</v>
      </c>
      <c r="K10" s="22">
        <v>61000</v>
      </c>
      <c r="L10" s="22">
        <v>61000</v>
      </c>
      <c r="M10" s="22">
        <v>61000</v>
      </c>
      <c r="N10" s="22">
        <v>61000</v>
      </c>
      <c r="O10" s="13">
        <f>SUM(C10:N10)</f>
        <v>701000</v>
      </c>
      <c r="R10" s="20"/>
      <c r="S10" s="20"/>
    </row>
    <row r="11" spans="1:19" x14ac:dyDescent="0.25">
      <c r="A11" s="21" t="s">
        <v>92</v>
      </c>
      <c r="B11" s="21" t="s">
        <v>21</v>
      </c>
      <c r="C11" s="22"/>
      <c r="D11" s="22"/>
      <c r="E11" s="24">
        <v>1414898</v>
      </c>
      <c r="F11" s="22"/>
      <c r="G11" s="22"/>
      <c r="H11" s="22"/>
      <c r="I11" s="22"/>
      <c r="J11" s="22"/>
      <c r="K11" s="22"/>
      <c r="L11" s="22"/>
      <c r="M11" s="22"/>
      <c r="N11" s="22"/>
      <c r="O11" s="13">
        <f>SUM(C11:N11)</f>
        <v>1414898</v>
      </c>
      <c r="R11" s="20"/>
      <c r="S11" s="20"/>
    </row>
    <row r="12" spans="1:19" x14ac:dyDescent="0.25">
      <c r="A12" s="21" t="s">
        <v>93</v>
      </c>
      <c r="B12" s="21" t="s">
        <v>94</v>
      </c>
      <c r="C12" s="22">
        <v>6000</v>
      </c>
      <c r="D12" s="22">
        <v>8000</v>
      </c>
      <c r="E12" s="22">
        <v>8000</v>
      </c>
      <c r="F12" s="22">
        <v>8000</v>
      </c>
      <c r="G12" s="22">
        <v>8000</v>
      </c>
      <c r="H12" s="22">
        <v>8000</v>
      </c>
      <c r="I12" s="22">
        <v>8000</v>
      </c>
      <c r="J12" s="22">
        <v>8000</v>
      </c>
      <c r="K12" s="22">
        <v>34200</v>
      </c>
      <c r="L12" s="22">
        <v>28000</v>
      </c>
      <c r="M12" s="22">
        <v>8000</v>
      </c>
      <c r="N12" s="22">
        <v>8000</v>
      </c>
      <c r="O12" s="13">
        <f>SUM(C12:N12)</f>
        <v>140200</v>
      </c>
      <c r="R12" s="20"/>
      <c r="S12" s="20"/>
    </row>
    <row r="13" spans="1:19" x14ac:dyDescent="0.25">
      <c r="A13" s="21" t="s">
        <v>95</v>
      </c>
      <c r="B13" s="21" t="s">
        <v>22</v>
      </c>
      <c r="C13" s="22">
        <v>28000</v>
      </c>
      <c r="D13" s="22">
        <v>40000</v>
      </c>
      <c r="E13" s="22">
        <v>40000</v>
      </c>
      <c r="F13" s="22">
        <v>40000</v>
      </c>
      <c r="G13" s="22">
        <v>40000</v>
      </c>
      <c r="H13" s="22">
        <v>40000</v>
      </c>
      <c r="I13" s="22">
        <v>40000</v>
      </c>
      <c r="J13" s="22">
        <v>40000</v>
      </c>
      <c r="K13" s="22">
        <v>40000</v>
      </c>
      <c r="L13" s="22">
        <v>40000</v>
      </c>
      <c r="M13" s="22">
        <v>40000</v>
      </c>
      <c r="N13" s="22">
        <v>40000</v>
      </c>
      <c r="O13" s="13">
        <f>SUM(C13:N13)</f>
        <v>468000</v>
      </c>
      <c r="R13" s="20"/>
      <c r="S13" s="20"/>
    </row>
    <row r="14" spans="1:19" x14ac:dyDescent="0.25">
      <c r="A14" s="21" t="s">
        <v>96</v>
      </c>
      <c r="B14" s="21" t="s">
        <v>23</v>
      </c>
      <c r="C14" s="22">
        <v>5975</v>
      </c>
      <c r="D14" s="22">
        <v>13975</v>
      </c>
      <c r="E14" s="22">
        <v>9975</v>
      </c>
      <c r="F14" s="22">
        <v>9975</v>
      </c>
      <c r="G14" s="22">
        <v>9975</v>
      </c>
      <c r="H14" s="22">
        <v>9975</v>
      </c>
      <c r="I14" s="22">
        <v>9975</v>
      </c>
      <c r="J14" s="22">
        <v>9975</v>
      </c>
      <c r="K14" s="22">
        <v>9975</v>
      </c>
      <c r="L14" s="22">
        <v>9975</v>
      </c>
      <c r="M14" s="22">
        <v>9975</v>
      </c>
      <c r="N14" s="22">
        <v>9975</v>
      </c>
      <c r="O14" s="13">
        <f>SUM(C14:N14)</f>
        <v>119700</v>
      </c>
      <c r="R14" s="20"/>
      <c r="S14" s="20"/>
    </row>
    <row r="15" spans="1:19" x14ac:dyDescent="0.25">
      <c r="A15" s="21" t="s">
        <v>97</v>
      </c>
      <c r="B15" s="21" t="s">
        <v>98</v>
      </c>
      <c r="C15" s="22">
        <v>2975</v>
      </c>
      <c r="D15" s="22">
        <v>5575</v>
      </c>
      <c r="E15" s="22">
        <v>5575</v>
      </c>
      <c r="F15" s="22">
        <v>5575</v>
      </c>
      <c r="G15" s="22">
        <v>5575</v>
      </c>
      <c r="H15" s="22">
        <v>5575</v>
      </c>
      <c r="I15" s="22">
        <v>5575</v>
      </c>
      <c r="J15" s="22">
        <v>5575</v>
      </c>
      <c r="K15" s="22">
        <v>5575</v>
      </c>
      <c r="L15" s="22">
        <v>5575</v>
      </c>
      <c r="M15" s="22">
        <v>5575</v>
      </c>
      <c r="N15" s="22">
        <v>5575</v>
      </c>
      <c r="O15" s="13">
        <f>SUM(C15:N15)</f>
        <v>64300</v>
      </c>
      <c r="R15" s="20"/>
      <c r="S15" s="20"/>
    </row>
    <row r="16" spans="1:19" x14ac:dyDescent="0.25">
      <c r="A16" s="21" t="s">
        <v>99</v>
      </c>
      <c r="B16" s="21" t="s">
        <v>24</v>
      </c>
      <c r="C16" s="22">
        <v>78000</v>
      </c>
      <c r="D16" s="22">
        <v>78000</v>
      </c>
      <c r="E16" s="22">
        <v>78000</v>
      </c>
      <c r="F16" s="22">
        <v>78000</v>
      </c>
      <c r="G16" s="22">
        <v>78000</v>
      </c>
      <c r="H16" s="22">
        <v>78000</v>
      </c>
      <c r="I16" s="22">
        <v>78000</v>
      </c>
      <c r="J16" s="22">
        <v>78000</v>
      </c>
      <c r="K16" s="22">
        <v>78000</v>
      </c>
      <c r="L16" s="22">
        <v>78000</v>
      </c>
      <c r="M16" s="22">
        <v>78000</v>
      </c>
      <c r="N16" s="22">
        <v>78000</v>
      </c>
      <c r="O16" s="13">
        <f>SUM(C16:N16)</f>
        <v>936000</v>
      </c>
      <c r="R16" s="20"/>
      <c r="S16" s="20"/>
    </row>
    <row r="17" spans="1:19" x14ac:dyDescent="0.25">
      <c r="A17" s="21" t="s">
        <v>100</v>
      </c>
      <c r="B17" s="21" t="s">
        <v>25</v>
      </c>
      <c r="C17" s="22">
        <v>2975</v>
      </c>
      <c r="D17" s="22">
        <v>25875</v>
      </c>
      <c r="E17" s="22">
        <v>5875</v>
      </c>
      <c r="F17" s="22">
        <v>5875</v>
      </c>
      <c r="G17" s="22">
        <v>5875</v>
      </c>
      <c r="H17" s="22">
        <v>5875</v>
      </c>
      <c r="I17" s="22">
        <v>5875</v>
      </c>
      <c r="J17" s="22">
        <v>5875</v>
      </c>
      <c r="K17" s="22">
        <v>5875</v>
      </c>
      <c r="L17" s="22">
        <v>5875</v>
      </c>
      <c r="M17" s="22">
        <v>5875</v>
      </c>
      <c r="N17" s="22">
        <v>5875</v>
      </c>
      <c r="O17" s="13">
        <f>SUM(C17:N17)</f>
        <v>87600</v>
      </c>
      <c r="R17" s="20"/>
      <c r="S17" s="20"/>
    </row>
    <row r="18" spans="1:19" x14ac:dyDescent="0.25">
      <c r="A18" s="21" t="s">
        <v>26</v>
      </c>
      <c r="B18" s="21" t="s">
        <v>101</v>
      </c>
      <c r="C18" s="22">
        <v>3155</v>
      </c>
      <c r="D18" s="22">
        <v>39155</v>
      </c>
      <c r="E18" s="22">
        <v>15155</v>
      </c>
      <c r="F18" s="22">
        <v>15155</v>
      </c>
      <c r="G18" s="22">
        <v>15155</v>
      </c>
      <c r="H18" s="22">
        <v>15155</v>
      </c>
      <c r="I18" s="22">
        <v>15155</v>
      </c>
      <c r="J18" s="22">
        <v>15155</v>
      </c>
      <c r="K18" s="22">
        <v>15155</v>
      </c>
      <c r="L18" s="22">
        <v>15155</v>
      </c>
      <c r="M18" s="22">
        <v>15155</v>
      </c>
      <c r="N18" s="22">
        <v>15155</v>
      </c>
      <c r="O18" s="13">
        <f>SUM(C18:N18)</f>
        <v>193860</v>
      </c>
      <c r="R18" s="1"/>
      <c r="S18" s="1"/>
    </row>
    <row r="19" spans="1:19" x14ac:dyDescent="0.25">
      <c r="A19" s="21" t="s">
        <v>27</v>
      </c>
      <c r="B19" s="21" t="s">
        <v>102</v>
      </c>
      <c r="C19" s="22">
        <v>45300</v>
      </c>
      <c r="D19" s="22">
        <v>45300</v>
      </c>
      <c r="E19" s="22">
        <v>45300</v>
      </c>
      <c r="F19" s="22">
        <v>45300</v>
      </c>
      <c r="G19" s="22">
        <v>45300</v>
      </c>
      <c r="H19" s="22">
        <v>45300</v>
      </c>
      <c r="I19" s="22">
        <v>45300</v>
      </c>
      <c r="J19" s="22">
        <v>45300</v>
      </c>
      <c r="K19" s="22">
        <v>45300</v>
      </c>
      <c r="L19" s="22">
        <v>45300</v>
      </c>
      <c r="M19" s="22">
        <v>45300</v>
      </c>
      <c r="N19" s="22">
        <v>45300</v>
      </c>
      <c r="O19" s="13">
        <f>SUM(C19:N19)</f>
        <v>543600</v>
      </c>
    </row>
    <row r="20" spans="1:19" x14ac:dyDescent="0.25">
      <c r="A20" s="25">
        <v>29602</v>
      </c>
      <c r="B20" s="21" t="s">
        <v>115</v>
      </c>
      <c r="C20" s="22">
        <v>9200</v>
      </c>
      <c r="D20" s="22">
        <v>25000</v>
      </c>
      <c r="E20" s="22">
        <v>18888</v>
      </c>
      <c r="F20" s="22">
        <v>25000</v>
      </c>
      <c r="G20" s="22">
        <v>15000</v>
      </c>
      <c r="H20" s="22">
        <v>25000</v>
      </c>
      <c r="I20" s="22">
        <v>15000</v>
      </c>
      <c r="J20" s="22">
        <v>25000</v>
      </c>
      <c r="K20" s="22">
        <v>15000</v>
      </c>
      <c r="L20" s="22">
        <v>25000</v>
      </c>
      <c r="M20" s="22">
        <v>15000</v>
      </c>
      <c r="N20" s="22">
        <v>15000</v>
      </c>
      <c r="O20" s="13">
        <f>SUM(C20:N20)</f>
        <v>228088</v>
      </c>
    </row>
    <row r="21" spans="1:19" x14ac:dyDescent="0.25">
      <c r="A21" s="26"/>
      <c r="B21" s="26"/>
      <c r="C21" s="16"/>
      <c r="D21" s="16"/>
      <c r="E21" s="16"/>
      <c r="F21" s="16"/>
      <c r="G21" s="16"/>
      <c r="H21" s="16"/>
      <c r="I21" s="16"/>
      <c r="J21" s="16"/>
      <c r="K21" s="16"/>
    </row>
    <row r="22" spans="1:19" ht="34.5" customHeight="1" x14ac:dyDescent="0.25">
      <c r="A22" s="1"/>
      <c r="B22" s="31" t="s">
        <v>18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9" x14ac:dyDescent="0.25">
      <c r="A23" s="1"/>
      <c r="B23" s="1"/>
      <c r="C23" s="16"/>
      <c r="D23" s="16"/>
      <c r="E23" s="16"/>
      <c r="F23" s="16"/>
      <c r="G23" s="16"/>
      <c r="H23" s="16"/>
      <c r="I23" s="16"/>
      <c r="J23" s="16"/>
      <c r="K23" s="16"/>
    </row>
    <row r="24" spans="1:19" x14ac:dyDescent="0.25">
      <c r="A24" s="1"/>
      <c r="B24" s="1"/>
      <c r="C24" s="16"/>
      <c r="D24" s="16"/>
      <c r="E24" s="16"/>
      <c r="F24" s="16"/>
      <c r="G24" s="16"/>
      <c r="H24" s="16"/>
      <c r="I24" s="16"/>
      <c r="J24" s="16"/>
      <c r="K24" s="16"/>
    </row>
    <row r="25" spans="1:19" x14ac:dyDescent="0.25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</row>
    <row r="26" spans="1:19" x14ac:dyDescent="0.25">
      <c r="A26" s="1"/>
      <c r="B26" s="1"/>
      <c r="C26" s="16"/>
      <c r="D26" s="16"/>
      <c r="E26" s="16"/>
      <c r="F26" s="16"/>
      <c r="G26" s="16"/>
      <c r="H26" s="16"/>
      <c r="I26" s="16"/>
      <c r="J26" s="16"/>
      <c r="K26" s="16"/>
    </row>
    <row r="27" spans="1:19" x14ac:dyDescent="0.25">
      <c r="A27" s="1"/>
      <c r="B27" s="1"/>
      <c r="C27" s="16"/>
      <c r="D27" s="16"/>
      <c r="E27" s="16"/>
      <c r="F27" s="16"/>
      <c r="G27" s="16"/>
      <c r="H27" s="16"/>
      <c r="I27" s="16"/>
      <c r="J27" s="16"/>
      <c r="K27" s="16"/>
    </row>
    <row r="28" spans="1:19" x14ac:dyDescent="0.25">
      <c r="A28" s="1"/>
      <c r="B28" s="1"/>
      <c r="C28" s="16"/>
      <c r="D28" s="16"/>
      <c r="E28" s="16"/>
      <c r="F28" s="16"/>
      <c r="G28" s="16"/>
      <c r="H28" s="16"/>
      <c r="I28" s="16"/>
      <c r="J28" s="16"/>
      <c r="K28" s="16"/>
    </row>
    <row r="29" spans="1:19" x14ac:dyDescent="0.25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</row>
    <row r="30" spans="1:19" x14ac:dyDescent="0.25">
      <c r="A30" s="1"/>
      <c r="B30" s="1"/>
      <c r="C30" s="16"/>
      <c r="D30" s="16"/>
      <c r="E30" s="16"/>
      <c r="F30" s="16"/>
      <c r="G30" s="16"/>
      <c r="H30" s="16"/>
      <c r="I30" s="16"/>
      <c r="J30" s="16"/>
      <c r="K30" s="16"/>
    </row>
    <row r="31" spans="1:19" x14ac:dyDescent="0.25">
      <c r="A31" s="1"/>
      <c r="B31" s="1"/>
      <c r="C31" s="16"/>
      <c r="D31" s="16"/>
      <c r="E31" s="16"/>
      <c r="F31" s="16"/>
      <c r="G31" s="16"/>
      <c r="H31" s="16"/>
      <c r="I31" s="16"/>
      <c r="J31" s="16"/>
      <c r="K31" s="16"/>
    </row>
    <row r="32" spans="1:19" x14ac:dyDescent="0.25">
      <c r="A32" s="1"/>
      <c r="B32" s="1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25">
      <c r="A33" s="1"/>
      <c r="B33" s="1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"/>
      <c r="B34" s="1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25">
      <c r="A35" s="1"/>
      <c r="B35" s="1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1"/>
      <c r="B36" s="1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5">
      <c r="A37" s="1"/>
      <c r="B37" s="1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5">
      <c r="A38" s="1"/>
      <c r="B38" s="1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"/>
      <c r="B39" s="1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"/>
      <c r="B40" s="1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1"/>
      <c r="B41" s="1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1"/>
      <c r="B42" s="1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25">
      <c r="A43" s="1"/>
      <c r="B43" s="1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5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1"/>
      <c r="B45" s="1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25">
      <c r="A46" s="1"/>
      <c r="B46" s="1"/>
      <c r="C46" s="16"/>
      <c r="D46" s="16"/>
      <c r="E46" s="16"/>
      <c r="F46" s="16"/>
      <c r="G46" s="16"/>
      <c r="H46" s="16"/>
      <c r="I46" s="16"/>
      <c r="J46" s="16"/>
      <c r="K46" s="16"/>
    </row>
    <row r="47" spans="1:11" x14ac:dyDescent="0.25">
      <c r="A47" s="1"/>
      <c r="B47" s="1"/>
      <c r="C47" s="16"/>
      <c r="D47" s="16"/>
      <c r="E47" s="16"/>
      <c r="F47" s="16"/>
      <c r="G47" s="16"/>
      <c r="H47" s="16"/>
      <c r="I47" s="16"/>
      <c r="J47" s="16"/>
      <c r="K47" s="16"/>
    </row>
    <row r="48" spans="1:11" x14ac:dyDescent="0.25">
      <c r="A48" s="1"/>
      <c r="B48" s="1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25">
      <c r="A49" s="1"/>
      <c r="B49" s="1"/>
      <c r="C49" s="16"/>
      <c r="D49" s="16"/>
      <c r="E49" s="16"/>
      <c r="F49" s="16"/>
      <c r="G49" s="16"/>
      <c r="H49" s="16"/>
      <c r="I49" s="16"/>
      <c r="J49" s="16"/>
      <c r="K49" s="16"/>
    </row>
    <row r="50" spans="1:11" x14ac:dyDescent="0.25">
      <c r="A50" s="1"/>
      <c r="B50" s="1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25">
      <c r="A51" s="1"/>
      <c r="B51" s="1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25">
      <c r="A52" s="1"/>
      <c r="B52" s="1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25">
      <c r="A53" s="1"/>
      <c r="B53" s="1"/>
      <c r="C53" s="16"/>
      <c r="D53" s="16"/>
      <c r="E53" s="16"/>
      <c r="F53" s="16"/>
      <c r="G53" s="16"/>
      <c r="H53" s="16"/>
      <c r="I53" s="16"/>
      <c r="J53" s="16"/>
      <c r="K53" s="16"/>
    </row>
    <row r="54" spans="1:11" x14ac:dyDescent="0.25">
      <c r="A54" s="1"/>
      <c r="B54" s="1"/>
      <c r="C54" s="16"/>
      <c r="D54" s="16"/>
      <c r="E54" s="16"/>
      <c r="F54" s="16"/>
      <c r="G54" s="16"/>
      <c r="H54" s="16"/>
      <c r="I54" s="16"/>
      <c r="J54" s="16"/>
      <c r="K54" s="16"/>
    </row>
    <row r="55" spans="1:11" x14ac:dyDescent="0.25">
      <c r="A55" s="1"/>
      <c r="B55" s="1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25">
      <c r="A56" s="1"/>
      <c r="B56" s="1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25">
      <c r="A57" s="1"/>
      <c r="B57" s="1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25">
      <c r="A58" s="1"/>
      <c r="B58" s="1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25">
      <c r="A59" s="1"/>
      <c r="B59" s="1"/>
      <c r="C59" s="16"/>
      <c r="D59" s="16"/>
      <c r="E59" s="16"/>
      <c r="F59" s="16"/>
      <c r="G59" s="16"/>
      <c r="H59" s="16"/>
      <c r="I59" s="16"/>
      <c r="J59" s="16"/>
      <c r="K59" s="16"/>
    </row>
    <row r="60" spans="1:11" x14ac:dyDescent="0.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</row>
    <row r="61" spans="1:11" x14ac:dyDescent="0.25">
      <c r="A61" s="1"/>
      <c r="B61" s="1"/>
      <c r="C61" s="16"/>
      <c r="D61" s="16"/>
      <c r="E61" s="16"/>
      <c r="F61" s="16"/>
      <c r="G61" s="16"/>
      <c r="H61" s="16"/>
      <c r="I61" s="16"/>
      <c r="J61" s="16"/>
      <c r="K61" s="16"/>
    </row>
    <row r="62" spans="1:11" x14ac:dyDescent="0.25">
      <c r="A62" s="1"/>
      <c r="B62" s="1"/>
      <c r="C62" s="16"/>
      <c r="D62" s="16"/>
      <c r="E62" s="16"/>
      <c r="F62" s="16"/>
      <c r="G62" s="16"/>
      <c r="H62" s="16"/>
      <c r="I62" s="16"/>
      <c r="J62" s="16"/>
      <c r="K62" s="16"/>
    </row>
    <row r="63" spans="1:11" x14ac:dyDescent="0.25">
      <c r="A63" s="1"/>
      <c r="B63" s="1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25">
      <c r="A64" s="1"/>
      <c r="B64" s="1"/>
      <c r="C64" s="16"/>
      <c r="D64" s="16"/>
      <c r="E64" s="16"/>
      <c r="F64" s="16"/>
      <c r="G64" s="16"/>
      <c r="H64" s="16"/>
      <c r="I64" s="16"/>
      <c r="J64" s="16"/>
      <c r="K64" s="16"/>
    </row>
    <row r="65" spans="1:11" x14ac:dyDescent="0.25">
      <c r="A65" s="1"/>
      <c r="B65" s="1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5">
      <c r="A66" s="1"/>
      <c r="B66" s="1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5">
      <c r="A67" s="1"/>
      <c r="B67" s="1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5">
      <c r="A68" s="1"/>
      <c r="B68" s="1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5">
      <c r="A69" s="1"/>
      <c r="B69" s="1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5">
      <c r="A70" s="1"/>
      <c r="B70" s="1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25">
      <c r="A71" s="1"/>
      <c r="B71" s="1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25">
      <c r="A72" s="1"/>
      <c r="B72" s="1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5">
      <c r="A73" s="1"/>
      <c r="B73" s="1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25">
      <c r="A74" s="1"/>
      <c r="B74" s="1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25">
      <c r="A75" s="1"/>
      <c r="B75" s="1"/>
      <c r="C75" s="16"/>
      <c r="D75" s="16"/>
      <c r="E75" s="16"/>
      <c r="F75" s="16"/>
      <c r="G75" s="16"/>
      <c r="H75" s="16"/>
      <c r="I75" s="16"/>
      <c r="J75" s="16"/>
      <c r="K75" s="16"/>
    </row>
    <row r="76" spans="1:11" x14ac:dyDescent="0.25">
      <c r="A76" s="1"/>
      <c r="B76" s="1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25">
      <c r="A77" s="1"/>
      <c r="B77" s="1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5">
      <c r="A78" s="1"/>
      <c r="B78" s="1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5">
      <c r="A79" s="1"/>
      <c r="B79" s="1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5">
      <c r="A80" s="1"/>
      <c r="B80" s="1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5">
      <c r="A81" s="1"/>
      <c r="B81" s="1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5">
      <c r="A82" s="1"/>
      <c r="B82" s="1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"/>
      <c r="B83" s="1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5">
      <c r="A84" s="1"/>
      <c r="B84" s="1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5">
      <c r="A85" s="1"/>
      <c r="B85" s="1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5">
      <c r="A86" s="1"/>
      <c r="B86" s="1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5">
      <c r="A87" s="1"/>
      <c r="B87" s="1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5">
      <c r="A88" s="1"/>
      <c r="B88" s="1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5">
      <c r="A89" s="1"/>
      <c r="B89" s="1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5">
      <c r="A90" s="1"/>
      <c r="B90" s="1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5">
      <c r="A91" s="1"/>
      <c r="B91" s="1"/>
      <c r="C91" s="16"/>
      <c r="D91" s="16"/>
      <c r="E91" s="16"/>
      <c r="F91" s="16"/>
      <c r="G91" s="16"/>
      <c r="H91" s="16"/>
      <c r="I91" s="16"/>
      <c r="J91" s="16"/>
      <c r="K91" s="16"/>
    </row>
    <row r="92" spans="1:11" x14ac:dyDescent="0.25">
      <c r="A92" s="1"/>
      <c r="B92" s="1"/>
      <c r="C92" s="16"/>
      <c r="D92" s="16"/>
      <c r="E92" s="16"/>
      <c r="F92" s="16"/>
      <c r="G92" s="16"/>
      <c r="H92" s="16"/>
      <c r="I92" s="16"/>
      <c r="J92" s="16"/>
      <c r="K92" s="16"/>
    </row>
    <row r="93" spans="1:11" x14ac:dyDescent="0.25">
      <c r="A93" s="1"/>
      <c r="B93" s="1"/>
      <c r="C93" s="16"/>
      <c r="D93" s="16"/>
      <c r="E93" s="16"/>
      <c r="F93" s="16"/>
      <c r="G93" s="16"/>
      <c r="H93" s="16"/>
      <c r="I93" s="16"/>
      <c r="J93" s="16"/>
      <c r="K93" s="16"/>
    </row>
    <row r="94" spans="1:11" x14ac:dyDescent="0.25">
      <c r="A94" s="1"/>
      <c r="B94" s="1"/>
      <c r="C94" s="16"/>
      <c r="D94" s="16"/>
      <c r="E94" s="16"/>
      <c r="F94" s="16"/>
      <c r="G94" s="16"/>
      <c r="H94" s="16"/>
      <c r="I94" s="16"/>
      <c r="J94" s="16"/>
      <c r="K94" s="16"/>
    </row>
    <row r="95" spans="1:11" x14ac:dyDescent="0.25">
      <c r="A95" s="1"/>
      <c r="B95" s="1"/>
      <c r="C95" s="16"/>
      <c r="D95" s="16"/>
      <c r="E95" s="16"/>
      <c r="F95" s="16"/>
      <c r="G95" s="16"/>
      <c r="H95" s="16"/>
      <c r="I95" s="16"/>
      <c r="J95" s="16"/>
      <c r="K95" s="16"/>
    </row>
    <row r="96" spans="1:11" x14ac:dyDescent="0.25">
      <c r="A96" s="1"/>
      <c r="B96" s="1"/>
      <c r="C96" s="16"/>
      <c r="D96" s="16"/>
      <c r="E96" s="16"/>
      <c r="F96" s="16"/>
      <c r="G96" s="16"/>
      <c r="H96" s="16"/>
      <c r="I96" s="16"/>
      <c r="J96" s="16"/>
      <c r="K96" s="16"/>
    </row>
    <row r="97" spans="1:11" x14ac:dyDescent="0.25">
      <c r="A97" s="1"/>
      <c r="B97" s="1"/>
      <c r="C97" s="16"/>
      <c r="D97" s="16"/>
      <c r="E97" s="16"/>
      <c r="F97" s="16"/>
      <c r="G97" s="16"/>
      <c r="H97" s="16"/>
      <c r="I97" s="16"/>
      <c r="J97" s="16"/>
      <c r="K97" s="16"/>
    </row>
    <row r="98" spans="1:11" x14ac:dyDescent="0.25">
      <c r="A98" s="1"/>
      <c r="B98" s="1"/>
      <c r="C98" s="16"/>
      <c r="D98" s="16"/>
      <c r="E98" s="16"/>
      <c r="F98" s="16"/>
      <c r="G98" s="16"/>
      <c r="H98" s="16"/>
      <c r="I98" s="16"/>
      <c r="J98" s="16"/>
      <c r="K98" s="16"/>
    </row>
    <row r="99" spans="1:11" x14ac:dyDescent="0.25">
      <c r="A99" s="1"/>
      <c r="B99" s="1"/>
      <c r="C99" s="16"/>
      <c r="D99" s="16"/>
      <c r="E99" s="16"/>
      <c r="F99" s="16"/>
      <c r="G99" s="16"/>
      <c r="H99" s="16"/>
      <c r="I99" s="16"/>
      <c r="J99" s="16"/>
      <c r="K99" s="16"/>
    </row>
    <row r="100" spans="1:11" x14ac:dyDescent="0.25">
      <c r="A100" s="1"/>
      <c r="B100" s="1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x14ac:dyDescent="0.25">
      <c r="A101" s="1"/>
      <c r="B101" s="1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x14ac:dyDescent="0.25">
      <c r="A102" s="1"/>
      <c r="B102" s="1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x14ac:dyDescent="0.25">
      <c r="A103" s="1"/>
      <c r="B103" s="1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x14ac:dyDescent="0.25">
      <c r="A104" s="1"/>
      <c r="B104" s="1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x14ac:dyDescent="0.25">
      <c r="A105" s="1"/>
      <c r="B105" s="1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x14ac:dyDescent="0.25">
      <c r="A106" s="1"/>
      <c r="B106" s="1"/>
      <c r="C106" s="16"/>
      <c r="D106" s="16"/>
      <c r="E106" s="16"/>
      <c r="F106" s="16"/>
      <c r="G106" s="16"/>
      <c r="H106" s="16"/>
      <c r="I106" s="16"/>
      <c r="J106" s="16"/>
      <c r="K106" s="16"/>
    </row>
  </sheetData>
  <mergeCells count="6">
    <mergeCell ref="A1:C2"/>
    <mergeCell ref="B22:N22"/>
    <mergeCell ref="D1:N1"/>
    <mergeCell ref="D2:N2"/>
    <mergeCell ref="A4:O4"/>
    <mergeCell ref="A3:O3"/>
  </mergeCells>
  <pageMargins left="0" right="0" top="0.74803149606299213" bottom="0.74803149606299213" header="0.31496062992125984" footer="0.31496062992125984"/>
  <pageSetup paperSize="5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9"/>
  <sheetViews>
    <sheetView topLeftCell="A22" zoomScaleNormal="100" workbookViewId="0">
      <selection activeCell="F43" sqref="F43:N43"/>
    </sheetView>
  </sheetViews>
  <sheetFormatPr baseColWidth="10" defaultRowHeight="15" x14ac:dyDescent="0.25"/>
  <cols>
    <col min="1" max="1" width="7.42578125" customWidth="1"/>
    <col min="2" max="2" width="35.7109375" style="45" customWidth="1"/>
    <col min="3" max="3" width="13.28515625" style="17" customWidth="1"/>
    <col min="4" max="4" width="13" style="17" customWidth="1"/>
    <col min="5" max="5" width="11.85546875" style="17" customWidth="1"/>
    <col min="6" max="6" width="12" style="17" customWidth="1"/>
    <col min="7" max="7" width="12.28515625" style="17" customWidth="1"/>
    <col min="8" max="8" width="11.5703125" style="17" customWidth="1"/>
    <col min="9" max="9" width="11.42578125" style="17" customWidth="1"/>
    <col min="10" max="10" width="12" style="17" customWidth="1"/>
    <col min="11" max="11" width="12.7109375" style="17" customWidth="1"/>
    <col min="12" max="12" width="12.42578125" style="17" customWidth="1"/>
    <col min="13" max="13" width="11.42578125" style="17" customWidth="1"/>
    <col min="14" max="14" width="11.7109375" style="17" customWidth="1"/>
    <col min="15" max="15" width="11.28515625" style="17" customWidth="1"/>
  </cols>
  <sheetData>
    <row r="1" spans="1:19" ht="54" customHeight="1" x14ac:dyDescent="0.25">
      <c r="A1" s="37" t="s">
        <v>0</v>
      </c>
      <c r="B1" s="38"/>
      <c r="C1" s="38"/>
      <c r="D1" s="32" t="s">
        <v>83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6"/>
      <c r="R1" s="1"/>
      <c r="S1" s="1"/>
    </row>
    <row r="2" spans="1:19" ht="10.5" customHeight="1" x14ac:dyDescent="0.25">
      <c r="A2" s="39"/>
      <c r="B2" s="40"/>
      <c r="C2" s="40"/>
      <c r="D2" s="41" t="s">
        <v>122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R2" s="19"/>
      <c r="S2" s="19"/>
    </row>
    <row r="3" spans="1:19" ht="16.5" customHeight="1" thickBot="1" x14ac:dyDescent="0.3">
      <c r="A3" s="34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R3" s="19"/>
      <c r="S3" s="19"/>
    </row>
    <row r="4" spans="1:19" ht="18" customHeight="1" thickBot="1" x14ac:dyDescent="0.3">
      <c r="A4" s="34" t="s">
        <v>121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R4" s="19"/>
      <c r="S4" s="19"/>
    </row>
    <row r="5" spans="1:19" x14ac:dyDescent="0.25">
      <c r="A5" s="18" t="s">
        <v>1</v>
      </c>
      <c r="B5" s="2" t="s">
        <v>2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9" t="s">
        <v>15</v>
      </c>
      <c r="N5" s="10" t="s">
        <v>16</v>
      </c>
      <c r="O5" s="11" t="s">
        <v>19</v>
      </c>
      <c r="R5" s="20"/>
      <c r="S5" s="20"/>
    </row>
    <row r="6" spans="1:19" s="4" customFormat="1" ht="32.25" customHeight="1" x14ac:dyDescent="0.2">
      <c r="A6" s="21" t="s">
        <v>86</v>
      </c>
      <c r="B6" s="43" t="s">
        <v>87</v>
      </c>
      <c r="C6" s="12">
        <f>SUM(C7:C43)</f>
        <v>3311674</v>
      </c>
      <c r="D6" s="12">
        <f>SUM(D7:D43)</f>
        <v>4535362</v>
      </c>
      <c r="E6" s="12">
        <f>SUM(E7:E43)</f>
        <v>4137474</v>
      </c>
      <c r="F6" s="12">
        <f>SUM(F7:F43)</f>
        <v>3355874</v>
      </c>
      <c r="G6" s="12">
        <f>SUM(G7:G43)</f>
        <v>3377674</v>
      </c>
      <c r="H6" s="12">
        <f>SUM(H7:H43)</f>
        <v>3337874</v>
      </c>
      <c r="I6" s="12">
        <f>SUM(I7:I43)</f>
        <v>3334674</v>
      </c>
      <c r="J6" s="12">
        <f>SUM(J7:J43)</f>
        <v>3335383</v>
      </c>
      <c r="K6" s="12">
        <f>SUM(K7:K43)</f>
        <v>4217374</v>
      </c>
      <c r="L6" s="12">
        <f>SUM(L7:L43)</f>
        <v>3333874</v>
      </c>
      <c r="M6" s="12">
        <f>SUM(M7:M43)</f>
        <v>3313874</v>
      </c>
      <c r="N6" s="12">
        <f>SUM(N7:N43)</f>
        <v>3313878</v>
      </c>
      <c r="O6" s="12">
        <f>SUM(C6:N6)</f>
        <v>42904989</v>
      </c>
    </row>
    <row r="7" spans="1:19" x14ac:dyDescent="0.25">
      <c r="A7" s="21" t="s">
        <v>29</v>
      </c>
      <c r="B7" s="43" t="s">
        <v>4</v>
      </c>
      <c r="C7" s="22">
        <v>67360</v>
      </c>
      <c r="D7" s="22">
        <v>67360</v>
      </c>
      <c r="E7" s="22">
        <v>67360</v>
      </c>
      <c r="F7" s="22">
        <v>67360</v>
      </c>
      <c r="G7" s="22">
        <v>67360</v>
      </c>
      <c r="H7" s="22">
        <v>67360</v>
      </c>
      <c r="I7" s="22">
        <v>67360</v>
      </c>
      <c r="J7" s="22">
        <v>67360</v>
      </c>
      <c r="K7" s="22">
        <v>67360</v>
      </c>
      <c r="L7" s="22">
        <v>67360</v>
      </c>
      <c r="M7" s="22">
        <v>67360</v>
      </c>
      <c r="N7" s="22">
        <v>67360</v>
      </c>
      <c r="O7" s="14">
        <f>SUM(C7:N7)</f>
        <v>808320</v>
      </c>
    </row>
    <row r="8" spans="1:19" ht="26.25" x14ac:dyDescent="0.25">
      <c r="A8" s="21" t="s">
        <v>30</v>
      </c>
      <c r="B8" s="43" t="s">
        <v>31</v>
      </c>
      <c r="C8" s="22">
        <v>6128</v>
      </c>
      <c r="D8" s="22">
        <v>6128</v>
      </c>
      <c r="E8" s="22">
        <v>6128</v>
      </c>
      <c r="F8" s="22">
        <v>6128</v>
      </c>
      <c r="G8" s="22">
        <v>6128</v>
      </c>
      <c r="H8" s="22">
        <v>6128</v>
      </c>
      <c r="I8" s="22">
        <v>6128</v>
      </c>
      <c r="J8" s="22">
        <v>6128</v>
      </c>
      <c r="K8" s="22">
        <v>6128</v>
      </c>
      <c r="L8" s="22">
        <v>6128</v>
      </c>
      <c r="M8" s="22">
        <v>6128</v>
      </c>
      <c r="N8" s="22">
        <v>6128</v>
      </c>
      <c r="O8" s="13">
        <f t="shared" ref="O8:O43" si="0">SUM(C8:N8)</f>
        <v>73536</v>
      </c>
    </row>
    <row r="9" spans="1:19" x14ac:dyDescent="0.25">
      <c r="A9" s="21" t="s">
        <v>32</v>
      </c>
      <c r="B9" s="43" t="s">
        <v>33</v>
      </c>
      <c r="C9" s="22">
        <v>53334</v>
      </c>
      <c r="D9" s="22">
        <v>53334</v>
      </c>
      <c r="E9" s="22">
        <v>53334</v>
      </c>
      <c r="F9" s="22">
        <v>53334</v>
      </c>
      <c r="G9" s="22">
        <v>53334</v>
      </c>
      <c r="H9" s="22">
        <v>53334</v>
      </c>
      <c r="I9" s="22">
        <v>53334</v>
      </c>
      <c r="J9" s="22">
        <v>53334</v>
      </c>
      <c r="K9" s="22">
        <v>53334</v>
      </c>
      <c r="L9" s="22">
        <v>53334</v>
      </c>
      <c r="M9" s="22">
        <v>53334</v>
      </c>
      <c r="N9" s="22">
        <v>53334</v>
      </c>
      <c r="O9" s="13">
        <f t="shared" si="0"/>
        <v>640008</v>
      </c>
    </row>
    <row r="10" spans="1:19" x14ac:dyDescent="0.25">
      <c r="A10" s="21" t="s">
        <v>103</v>
      </c>
      <c r="B10" s="43" t="s">
        <v>104</v>
      </c>
      <c r="C10" s="46">
        <v>0</v>
      </c>
      <c r="D10" s="42">
        <v>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13">
        <f t="shared" si="0"/>
        <v>4000</v>
      </c>
    </row>
    <row r="11" spans="1:19" x14ac:dyDescent="0.25">
      <c r="A11" s="21" t="s">
        <v>34</v>
      </c>
      <c r="B11" s="43" t="s">
        <v>35</v>
      </c>
      <c r="C11" s="22">
        <v>4000</v>
      </c>
      <c r="D11" s="22">
        <v>12000</v>
      </c>
      <c r="E11" s="22">
        <v>659000</v>
      </c>
      <c r="F11" s="22">
        <v>4000</v>
      </c>
      <c r="G11" s="22">
        <v>4000</v>
      </c>
      <c r="H11" s="22">
        <v>4000</v>
      </c>
      <c r="I11" s="22">
        <v>4000</v>
      </c>
      <c r="J11" s="22">
        <v>4000</v>
      </c>
      <c r="K11" s="22">
        <v>4000</v>
      </c>
      <c r="L11" s="22">
        <v>4000</v>
      </c>
      <c r="M11" s="22">
        <v>4000</v>
      </c>
      <c r="N11" s="22">
        <v>4000</v>
      </c>
      <c r="O11" s="13">
        <f t="shared" si="0"/>
        <v>711000</v>
      </c>
    </row>
    <row r="12" spans="1:19" x14ac:dyDescent="0.25">
      <c r="A12" s="25">
        <v>31902</v>
      </c>
      <c r="B12" s="43" t="s">
        <v>118</v>
      </c>
      <c r="C12" s="46">
        <v>0</v>
      </c>
      <c r="D12" s="42">
        <v>80000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13">
        <f t="shared" si="0"/>
        <v>80000</v>
      </c>
    </row>
    <row r="13" spans="1:19" x14ac:dyDescent="0.25">
      <c r="A13" s="21" t="s">
        <v>36</v>
      </c>
      <c r="B13" s="43" t="s">
        <v>37</v>
      </c>
      <c r="C13" s="42">
        <v>94417</v>
      </c>
      <c r="D13" s="42">
        <v>94417</v>
      </c>
      <c r="E13" s="42">
        <v>94417</v>
      </c>
      <c r="F13" s="42">
        <v>94417</v>
      </c>
      <c r="G13" s="42">
        <v>94417</v>
      </c>
      <c r="H13" s="42">
        <v>94417</v>
      </c>
      <c r="I13" s="42">
        <v>94417</v>
      </c>
      <c r="J13" s="42">
        <v>94417</v>
      </c>
      <c r="K13" s="42">
        <v>94417</v>
      </c>
      <c r="L13" s="42">
        <v>94417</v>
      </c>
      <c r="M13" s="42">
        <v>94417</v>
      </c>
      <c r="N13" s="42">
        <v>94417</v>
      </c>
      <c r="O13" s="13">
        <f t="shared" si="0"/>
        <v>1133004</v>
      </c>
    </row>
    <row r="14" spans="1:19" ht="25.5" customHeight="1" x14ac:dyDescent="0.25">
      <c r="A14" s="21" t="s">
        <v>38</v>
      </c>
      <c r="B14" s="43" t="s">
        <v>39</v>
      </c>
      <c r="C14" s="22">
        <v>145920</v>
      </c>
      <c r="D14" s="22">
        <v>145920</v>
      </c>
      <c r="E14" s="22">
        <v>145920</v>
      </c>
      <c r="F14" s="22">
        <v>145920</v>
      </c>
      <c r="G14" s="22">
        <v>145920</v>
      </c>
      <c r="H14" s="22">
        <v>145920</v>
      </c>
      <c r="I14" s="22">
        <v>145920</v>
      </c>
      <c r="J14" s="22">
        <v>145920</v>
      </c>
      <c r="K14" s="22">
        <v>145920</v>
      </c>
      <c r="L14" s="22">
        <v>145920</v>
      </c>
      <c r="M14" s="22">
        <v>145920</v>
      </c>
      <c r="N14" s="22">
        <v>145920</v>
      </c>
      <c r="O14" s="13">
        <f t="shared" si="0"/>
        <v>1751040</v>
      </c>
    </row>
    <row r="15" spans="1:19" x14ac:dyDescent="0.25">
      <c r="A15" s="21" t="s">
        <v>105</v>
      </c>
      <c r="B15" s="43" t="s">
        <v>82</v>
      </c>
      <c r="C15" s="24">
        <v>56660</v>
      </c>
      <c r="D15" s="24">
        <v>56660</v>
      </c>
      <c r="E15" s="24">
        <v>56660</v>
      </c>
      <c r="F15" s="24">
        <v>56660</v>
      </c>
      <c r="G15" s="24">
        <v>56660</v>
      </c>
      <c r="H15" s="24">
        <v>56660</v>
      </c>
      <c r="I15" s="24">
        <v>56660</v>
      </c>
      <c r="J15" s="24">
        <v>56660</v>
      </c>
      <c r="K15" s="24">
        <v>56660</v>
      </c>
      <c r="L15" s="24">
        <v>56660</v>
      </c>
      <c r="M15" s="24">
        <v>56660</v>
      </c>
      <c r="N15" s="24">
        <v>56660</v>
      </c>
      <c r="O15" s="13">
        <f t="shared" si="0"/>
        <v>679920</v>
      </c>
    </row>
    <row r="16" spans="1:19" x14ac:dyDescent="0.25">
      <c r="A16" s="25">
        <v>32701</v>
      </c>
      <c r="B16" s="43" t="s">
        <v>126</v>
      </c>
      <c r="C16" s="42">
        <v>545000</v>
      </c>
      <c r="D16" s="42">
        <v>545000</v>
      </c>
      <c r="E16" s="42">
        <v>545000</v>
      </c>
      <c r="F16" s="42">
        <v>545000</v>
      </c>
      <c r="G16" s="42">
        <v>545000</v>
      </c>
      <c r="H16" s="42">
        <v>545000</v>
      </c>
      <c r="I16" s="42">
        <v>545000</v>
      </c>
      <c r="J16" s="42">
        <v>545000</v>
      </c>
      <c r="K16" s="42">
        <v>545000</v>
      </c>
      <c r="L16" s="42">
        <v>545000</v>
      </c>
      <c r="M16" s="42">
        <v>545000</v>
      </c>
      <c r="N16" s="42">
        <v>545000</v>
      </c>
      <c r="O16" s="13">
        <f t="shared" ref="O16" si="1">SUM(C16:N16)</f>
        <v>6540000</v>
      </c>
    </row>
    <row r="17" spans="1:15" ht="26.25" x14ac:dyDescent="0.25">
      <c r="A17" s="21" t="s">
        <v>106</v>
      </c>
      <c r="B17" s="43" t="s">
        <v>107</v>
      </c>
      <c r="C17" s="24">
        <v>289624</v>
      </c>
      <c r="D17" s="24">
        <v>289624</v>
      </c>
      <c r="E17" s="24">
        <v>289624</v>
      </c>
      <c r="F17" s="24">
        <v>289624</v>
      </c>
      <c r="G17" s="24">
        <v>289624</v>
      </c>
      <c r="H17" s="24">
        <v>289624</v>
      </c>
      <c r="I17" s="24">
        <v>289624</v>
      </c>
      <c r="J17" s="24">
        <v>289624</v>
      </c>
      <c r="K17" s="24">
        <v>289624</v>
      </c>
      <c r="L17" s="24">
        <v>289624</v>
      </c>
      <c r="M17" s="24">
        <v>289624</v>
      </c>
      <c r="N17" s="24">
        <v>289624</v>
      </c>
      <c r="O17" s="13">
        <f t="shared" si="0"/>
        <v>3475488</v>
      </c>
    </row>
    <row r="18" spans="1:15" x14ac:dyDescent="0.25">
      <c r="A18" s="21" t="s">
        <v>40</v>
      </c>
      <c r="B18" s="43" t="s">
        <v>41</v>
      </c>
      <c r="C18" s="42">
        <v>86000</v>
      </c>
      <c r="D18" s="42">
        <v>75000</v>
      </c>
      <c r="E18" s="42">
        <v>75000</v>
      </c>
      <c r="F18" s="42">
        <v>75000</v>
      </c>
      <c r="G18" s="42">
        <v>75000</v>
      </c>
      <c r="H18" s="42">
        <v>75000</v>
      </c>
      <c r="I18" s="42">
        <v>75000</v>
      </c>
      <c r="J18" s="42">
        <v>75000</v>
      </c>
      <c r="K18" s="42">
        <v>75000</v>
      </c>
      <c r="L18" s="42">
        <v>75000</v>
      </c>
      <c r="M18" s="42">
        <v>75000</v>
      </c>
      <c r="N18" s="42">
        <v>75000</v>
      </c>
      <c r="O18" s="13">
        <f t="shared" si="0"/>
        <v>911000</v>
      </c>
    </row>
    <row r="19" spans="1:15" x14ac:dyDescent="0.25">
      <c r="A19" s="21" t="s">
        <v>42</v>
      </c>
      <c r="B19" s="43" t="s">
        <v>43</v>
      </c>
      <c r="C19" s="42">
        <v>17787</v>
      </c>
      <c r="D19" s="42">
        <v>17787</v>
      </c>
      <c r="E19" s="42">
        <v>17787</v>
      </c>
      <c r="F19" s="42">
        <v>17787</v>
      </c>
      <c r="G19" s="42">
        <v>17787</v>
      </c>
      <c r="H19" s="42">
        <v>17787</v>
      </c>
      <c r="I19" s="42">
        <v>17787</v>
      </c>
      <c r="J19" s="42">
        <v>17787</v>
      </c>
      <c r="K19" s="42">
        <v>17787</v>
      </c>
      <c r="L19" s="42">
        <v>17787</v>
      </c>
      <c r="M19" s="42">
        <v>17787</v>
      </c>
      <c r="N19" s="42">
        <v>17787</v>
      </c>
      <c r="O19" s="13">
        <f t="shared" si="0"/>
        <v>213444</v>
      </c>
    </row>
    <row r="20" spans="1:15" x14ac:dyDescent="0.25">
      <c r="A20" s="25">
        <v>33501</v>
      </c>
      <c r="B20" s="43" t="s">
        <v>119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2">
        <v>462000</v>
      </c>
      <c r="L20" s="46">
        <v>0</v>
      </c>
      <c r="M20" s="46">
        <v>0</v>
      </c>
      <c r="N20" s="46">
        <v>0</v>
      </c>
      <c r="O20" s="13">
        <f t="shared" si="0"/>
        <v>462000</v>
      </c>
    </row>
    <row r="21" spans="1:15" x14ac:dyDescent="0.25">
      <c r="A21" s="21" t="s">
        <v>44</v>
      </c>
      <c r="B21" s="43" t="s">
        <v>45</v>
      </c>
      <c r="C21" s="22">
        <v>9500</v>
      </c>
      <c r="D21" s="22">
        <v>97500</v>
      </c>
      <c r="E21" s="22">
        <v>17000</v>
      </c>
      <c r="F21" s="22">
        <v>17000</v>
      </c>
      <c r="G21" s="22">
        <v>18500</v>
      </c>
      <c r="H21" s="22">
        <v>13500</v>
      </c>
      <c r="I21" s="22">
        <v>13500</v>
      </c>
      <c r="J21" s="22">
        <v>13500</v>
      </c>
      <c r="K21" s="22">
        <v>13500</v>
      </c>
      <c r="L21" s="22">
        <v>13500</v>
      </c>
      <c r="M21" s="22">
        <v>13500</v>
      </c>
      <c r="N21" s="22">
        <v>13500</v>
      </c>
      <c r="O21" s="13">
        <f t="shared" si="0"/>
        <v>254000</v>
      </c>
    </row>
    <row r="22" spans="1:15" x14ac:dyDescent="0.25">
      <c r="A22" s="21" t="s">
        <v>46</v>
      </c>
      <c r="B22" s="43" t="s">
        <v>47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2">
        <v>410700</v>
      </c>
      <c r="L22" s="46">
        <v>0</v>
      </c>
      <c r="M22" s="46">
        <v>0</v>
      </c>
      <c r="N22" s="46">
        <v>0</v>
      </c>
      <c r="O22" s="13">
        <f t="shared" si="0"/>
        <v>410700</v>
      </c>
    </row>
    <row r="23" spans="1:15" ht="26.25" x14ac:dyDescent="0.25">
      <c r="A23" s="21" t="s">
        <v>48</v>
      </c>
      <c r="B23" s="43" t="s">
        <v>108</v>
      </c>
      <c r="C23" s="42">
        <v>10000</v>
      </c>
      <c r="D23" s="42">
        <v>10000</v>
      </c>
      <c r="E23" s="42">
        <v>10000</v>
      </c>
      <c r="F23" s="42">
        <v>10000</v>
      </c>
      <c r="G23" s="42">
        <v>10000</v>
      </c>
      <c r="H23" s="42">
        <v>10000</v>
      </c>
      <c r="I23" s="42">
        <v>10000</v>
      </c>
      <c r="J23" s="42">
        <v>10000</v>
      </c>
      <c r="K23" s="42">
        <v>10000</v>
      </c>
      <c r="L23" s="42">
        <v>10000</v>
      </c>
      <c r="M23" s="42">
        <v>10000</v>
      </c>
      <c r="N23" s="42">
        <v>10000</v>
      </c>
      <c r="O23" s="13">
        <f t="shared" si="0"/>
        <v>120000</v>
      </c>
    </row>
    <row r="24" spans="1:15" x14ac:dyDescent="0.25">
      <c r="A24" s="21" t="s">
        <v>49</v>
      </c>
      <c r="B24" s="43" t="s">
        <v>50</v>
      </c>
      <c r="C24" s="42">
        <v>150000</v>
      </c>
      <c r="D24" s="42">
        <v>150000</v>
      </c>
      <c r="E24" s="42">
        <v>150000</v>
      </c>
      <c r="F24" s="42">
        <v>150000</v>
      </c>
      <c r="G24" s="42">
        <v>150000</v>
      </c>
      <c r="H24" s="42">
        <v>150000</v>
      </c>
      <c r="I24" s="42">
        <v>150000</v>
      </c>
      <c r="J24" s="42">
        <v>150000</v>
      </c>
      <c r="K24" s="42">
        <v>150000</v>
      </c>
      <c r="L24" s="42">
        <v>150000</v>
      </c>
      <c r="M24" s="42">
        <v>150000</v>
      </c>
      <c r="N24" s="42">
        <v>150000</v>
      </c>
      <c r="O24" s="13">
        <f t="shared" si="0"/>
        <v>1800000</v>
      </c>
    </row>
    <row r="25" spans="1:15" x14ac:dyDescent="0.25">
      <c r="A25" s="21" t="s">
        <v>51</v>
      </c>
      <c r="B25" s="43" t="s">
        <v>52</v>
      </c>
      <c r="C25" s="42">
        <v>1420000</v>
      </c>
      <c r="D25" s="42">
        <v>1420000</v>
      </c>
      <c r="E25" s="42">
        <v>1420000</v>
      </c>
      <c r="F25" s="42">
        <v>1420000</v>
      </c>
      <c r="G25" s="42">
        <v>1420000</v>
      </c>
      <c r="H25" s="42">
        <v>1420000</v>
      </c>
      <c r="I25" s="42">
        <v>1420000</v>
      </c>
      <c r="J25" s="42">
        <v>1420000</v>
      </c>
      <c r="K25" s="42">
        <v>1420000</v>
      </c>
      <c r="L25" s="42">
        <v>1420000</v>
      </c>
      <c r="M25" s="42">
        <v>1400000</v>
      </c>
      <c r="N25" s="42">
        <v>1400000</v>
      </c>
      <c r="O25" s="13">
        <f t="shared" si="0"/>
        <v>17000000</v>
      </c>
    </row>
    <row r="26" spans="1:15" x14ac:dyDescent="0.25">
      <c r="A26" s="21" t="s">
        <v>53</v>
      </c>
      <c r="B26" s="43" t="s">
        <v>54</v>
      </c>
      <c r="C26" s="22">
        <v>11250</v>
      </c>
      <c r="D26" s="22">
        <v>216250</v>
      </c>
      <c r="E26" s="42">
        <v>11250</v>
      </c>
      <c r="F26" s="42">
        <v>11250</v>
      </c>
      <c r="G26" s="42">
        <v>11250</v>
      </c>
      <c r="H26" s="42">
        <v>11250</v>
      </c>
      <c r="I26" s="42">
        <v>11250</v>
      </c>
      <c r="J26" s="42">
        <v>11250</v>
      </c>
      <c r="K26" s="42">
        <v>11250</v>
      </c>
      <c r="L26" s="42">
        <v>11250</v>
      </c>
      <c r="M26" s="42">
        <v>11250</v>
      </c>
      <c r="N26" s="42">
        <v>11250</v>
      </c>
      <c r="O26" s="13">
        <f t="shared" si="0"/>
        <v>340000</v>
      </c>
    </row>
    <row r="27" spans="1:15" ht="26.25" x14ac:dyDescent="0.25">
      <c r="A27" s="21" t="s">
        <v>55</v>
      </c>
      <c r="B27" s="43" t="s">
        <v>56</v>
      </c>
      <c r="C27" s="22">
        <v>7251</v>
      </c>
      <c r="D27" s="22">
        <v>9251</v>
      </c>
      <c r="E27" s="22">
        <v>8251</v>
      </c>
      <c r="F27" s="22">
        <v>8251</v>
      </c>
      <c r="G27" s="22">
        <v>8251</v>
      </c>
      <c r="H27" s="22">
        <v>8251</v>
      </c>
      <c r="I27" s="22">
        <v>8251</v>
      </c>
      <c r="J27" s="22">
        <v>8251</v>
      </c>
      <c r="K27" s="22">
        <v>8251</v>
      </c>
      <c r="L27" s="22">
        <v>8251</v>
      </c>
      <c r="M27" s="22">
        <v>8251</v>
      </c>
      <c r="N27" s="22">
        <v>8251</v>
      </c>
      <c r="O27" s="13">
        <f t="shared" si="0"/>
        <v>99012</v>
      </c>
    </row>
    <row r="28" spans="1:15" ht="39" x14ac:dyDescent="0.25">
      <c r="A28" s="21" t="s">
        <v>57</v>
      </c>
      <c r="B28" s="43" t="s">
        <v>109</v>
      </c>
      <c r="C28" s="22">
        <v>110170</v>
      </c>
      <c r="D28" s="22">
        <v>126423</v>
      </c>
      <c r="E28" s="22">
        <v>110170</v>
      </c>
      <c r="F28" s="22">
        <v>110170</v>
      </c>
      <c r="G28" s="22">
        <v>110170</v>
      </c>
      <c r="H28" s="22">
        <v>110170</v>
      </c>
      <c r="I28" s="22">
        <v>110170</v>
      </c>
      <c r="J28" s="22">
        <v>110170</v>
      </c>
      <c r="K28" s="22">
        <v>110170</v>
      </c>
      <c r="L28" s="22">
        <v>110170</v>
      </c>
      <c r="M28" s="22">
        <v>110170</v>
      </c>
      <c r="N28" s="22">
        <v>110170</v>
      </c>
      <c r="O28" s="13">
        <f t="shared" si="0"/>
        <v>1338293</v>
      </c>
    </row>
    <row r="29" spans="1:15" ht="39" x14ac:dyDescent="0.25">
      <c r="A29" s="21" t="s">
        <v>58</v>
      </c>
      <c r="B29" s="43" t="s">
        <v>110</v>
      </c>
      <c r="C29" s="22">
        <v>78000</v>
      </c>
      <c r="D29" s="22">
        <v>91938</v>
      </c>
      <c r="E29" s="22">
        <v>78000</v>
      </c>
      <c r="F29" s="22">
        <v>78000</v>
      </c>
      <c r="G29" s="22">
        <v>78000</v>
      </c>
      <c r="H29" s="22">
        <v>78000</v>
      </c>
      <c r="I29" s="22">
        <v>78000</v>
      </c>
      <c r="J29" s="22">
        <v>78000</v>
      </c>
      <c r="K29" s="22">
        <v>78000</v>
      </c>
      <c r="L29" s="22">
        <v>78000</v>
      </c>
      <c r="M29" s="22">
        <v>78000</v>
      </c>
      <c r="N29" s="22">
        <v>78000</v>
      </c>
      <c r="O29" s="13">
        <f t="shared" si="0"/>
        <v>949938</v>
      </c>
    </row>
    <row r="30" spans="1:15" ht="26.25" x14ac:dyDescent="0.25">
      <c r="A30" s="21" t="s">
        <v>59</v>
      </c>
      <c r="B30" s="43" t="s">
        <v>111</v>
      </c>
      <c r="C30" s="22">
        <v>48650</v>
      </c>
      <c r="D30" s="22">
        <v>49250</v>
      </c>
      <c r="E30" s="22">
        <v>49250</v>
      </c>
      <c r="F30" s="22">
        <v>49250</v>
      </c>
      <c r="G30" s="22">
        <v>49250</v>
      </c>
      <c r="H30" s="22">
        <v>49250</v>
      </c>
      <c r="I30" s="22">
        <v>49250</v>
      </c>
      <c r="J30" s="22">
        <v>49250</v>
      </c>
      <c r="K30" s="22">
        <v>49250</v>
      </c>
      <c r="L30" s="22">
        <v>49250</v>
      </c>
      <c r="M30" s="22">
        <v>49250</v>
      </c>
      <c r="N30" s="22">
        <v>49250</v>
      </c>
      <c r="O30" s="13">
        <f t="shared" si="0"/>
        <v>590400</v>
      </c>
    </row>
    <row r="31" spans="1:15" x14ac:dyDescent="0.25">
      <c r="A31" s="21" t="s">
        <v>112</v>
      </c>
      <c r="B31" s="43" t="s">
        <v>113</v>
      </c>
      <c r="C31" s="22">
        <v>11340</v>
      </c>
      <c r="D31" s="22">
        <v>11340</v>
      </c>
      <c r="E31" s="22">
        <v>11340</v>
      </c>
      <c r="F31" s="22">
        <v>11340</v>
      </c>
      <c r="G31" s="22">
        <v>11340</v>
      </c>
      <c r="H31" s="22">
        <v>11340</v>
      </c>
      <c r="I31" s="22">
        <v>11340</v>
      </c>
      <c r="J31" s="22">
        <v>11340</v>
      </c>
      <c r="K31" s="22">
        <v>11340</v>
      </c>
      <c r="L31" s="22">
        <v>11340</v>
      </c>
      <c r="M31" s="22">
        <v>11340</v>
      </c>
      <c r="N31" s="22">
        <v>11340</v>
      </c>
      <c r="O31" s="13">
        <f t="shared" si="0"/>
        <v>136080</v>
      </c>
    </row>
    <row r="32" spans="1:15" x14ac:dyDescent="0.25">
      <c r="A32" s="21" t="s">
        <v>60</v>
      </c>
      <c r="B32" s="43" t="s">
        <v>61</v>
      </c>
      <c r="C32" s="22">
        <v>7950</v>
      </c>
      <c r="D32" s="22">
        <v>7950</v>
      </c>
      <c r="E32" s="22">
        <v>7950</v>
      </c>
      <c r="F32" s="22">
        <v>7950</v>
      </c>
      <c r="G32" s="22">
        <v>7950</v>
      </c>
      <c r="H32" s="22">
        <v>7950</v>
      </c>
      <c r="I32" s="22">
        <v>7950</v>
      </c>
      <c r="J32" s="22">
        <v>7950</v>
      </c>
      <c r="K32" s="22">
        <v>7950</v>
      </c>
      <c r="L32" s="22">
        <v>7950</v>
      </c>
      <c r="M32" s="22">
        <v>7950</v>
      </c>
      <c r="N32" s="22">
        <v>7950</v>
      </c>
      <c r="O32" s="13">
        <f t="shared" si="0"/>
        <v>95400</v>
      </c>
    </row>
    <row r="33" spans="1:15" ht="26.25" x14ac:dyDescent="0.25">
      <c r="A33" s="21" t="s">
        <v>62</v>
      </c>
      <c r="B33" s="43" t="s">
        <v>114</v>
      </c>
      <c r="C33" s="22">
        <v>8500</v>
      </c>
      <c r="D33" s="22">
        <v>87500</v>
      </c>
      <c r="E33" s="22">
        <v>17000</v>
      </c>
      <c r="F33" s="22">
        <v>17000</v>
      </c>
      <c r="G33" s="22">
        <v>18500</v>
      </c>
      <c r="H33" s="22">
        <v>13500</v>
      </c>
      <c r="I33" s="22">
        <v>13500</v>
      </c>
      <c r="J33" s="22">
        <v>13500</v>
      </c>
      <c r="K33" s="22">
        <v>13500</v>
      </c>
      <c r="L33" s="22">
        <v>13500</v>
      </c>
      <c r="M33" s="22">
        <v>13500</v>
      </c>
      <c r="N33" s="22">
        <v>13500</v>
      </c>
      <c r="O33" s="13">
        <f t="shared" si="0"/>
        <v>243000</v>
      </c>
    </row>
    <row r="34" spans="1:15" x14ac:dyDescent="0.25">
      <c r="A34" s="21" t="s">
        <v>63</v>
      </c>
      <c r="B34" s="43" t="s">
        <v>64</v>
      </c>
      <c r="C34" s="22">
        <v>26000</v>
      </c>
      <c r="D34" s="22">
        <v>93000</v>
      </c>
      <c r="E34" s="22">
        <v>39000</v>
      </c>
      <c r="F34" s="22">
        <v>31000</v>
      </c>
      <c r="G34" s="22">
        <v>49000</v>
      </c>
      <c r="H34" s="22">
        <v>31000</v>
      </c>
      <c r="I34" s="22">
        <v>31000</v>
      </c>
      <c r="J34" s="22">
        <v>31000</v>
      </c>
      <c r="K34" s="22">
        <v>41000</v>
      </c>
      <c r="L34" s="22">
        <v>31000</v>
      </c>
      <c r="M34" s="22">
        <v>31000</v>
      </c>
      <c r="N34" s="22">
        <v>31000</v>
      </c>
      <c r="O34" s="13">
        <f t="shared" si="0"/>
        <v>465000</v>
      </c>
    </row>
    <row r="35" spans="1:15" x14ac:dyDescent="0.25">
      <c r="A35" s="21" t="s">
        <v>65</v>
      </c>
      <c r="B35" s="43" t="s">
        <v>66</v>
      </c>
      <c r="C35" s="22">
        <v>4000</v>
      </c>
      <c r="D35" s="22">
        <v>47300</v>
      </c>
      <c r="E35" s="22">
        <v>7300</v>
      </c>
      <c r="F35" s="22">
        <v>7300</v>
      </c>
      <c r="G35" s="22">
        <v>7300</v>
      </c>
      <c r="H35" s="22">
        <v>7300</v>
      </c>
      <c r="I35" s="22">
        <v>7300</v>
      </c>
      <c r="J35" s="22">
        <v>7300</v>
      </c>
      <c r="K35" s="22">
        <v>7300</v>
      </c>
      <c r="L35" s="22">
        <v>7300</v>
      </c>
      <c r="M35" s="22">
        <v>7300</v>
      </c>
      <c r="N35" s="22">
        <v>7300</v>
      </c>
      <c r="O35" s="13">
        <f t="shared" si="0"/>
        <v>124300</v>
      </c>
    </row>
    <row r="36" spans="1:15" x14ac:dyDescent="0.25">
      <c r="A36" s="21" t="s">
        <v>67</v>
      </c>
      <c r="B36" s="43" t="s">
        <v>68</v>
      </c>
      <c r="C36" s="22">
        <v>8000</v>
      </c>
      <c r="D36" s="22">
        <v>34047</v>
      </c>
      <c r="E36" s="22">
        <v>17000</v>
      </c>
      <c r="F36" s="22">
        <v>13000</v>
      </c>
      <c r="G36" s="22">
        <v>13000</v>
      </c>
      <c r="H36" s="22">
        <v>17000</v>
      </c>
      <c r="I36" s="22">
        <v>13000</v>
      </c>
      <c r="J36" s="22">
        <v>14509</v>
      </c>
      <c r="K36" s="22">
        <v>13000</v>
      </c>
      <c r="L36" s="22">
        <v>13000</v>
      </c>
      <c r="M36" s="22">
        <v>13000</v>
      </c>
      <c r="N36" s="22">
        <v>13000</v>
      </c>
      <c r="O36" s="13">
        <f t="shared" si="0"/>
        <v>181556</v>
      </c>
    </row>
    <row r="37" spans="1:15" x14ac:dyDescent="0.25">
      <c r="A37" s="21" t="s">
        <v>69</v>
      </c>
      <c r="B37" s="43" t="s">
        <v>70</v>
      </c>
      <c r="C37" s="22">
        <v>4500</v>
      </c>
      <c r="D37" s="22">
        <v>21300</v>
      </c>
      <c r="E37" s="22">
        <v>5500</v>
      </c>
      <c r="F37" s="22">
        <v>5500</v>
      </c>
      <c r="G37" s="22">
        <v>6300</v>
      </c>
      <c r="H37" s="22">
        <v>5500</v>
      </c>
      <c r="I37" s="22">
        <v>6300</v>
      </c>
      <c r="J37" s="22">
        <v>5500</v>
      </c>
      <c r="K37" s="22">
        <v>6300</v>
      </c>
      <c r="L37" s="22">
        <v>5500</v>
      </c>
      <c r="M37" s="22">
        <v>5500</v>
      </c>
      <c r="N37" s="22">
        <v>5500</v>
      </c>
      <c r="O37" s="13">
        <f>SUM(C37:N37)</f>
        <v>83200</v>
      </c>
    </row>
    <row r="38" spans="1:15" x14ac:dyDescent="0.25">
      <c r="A38" s="21" t="s">
        <v>71</v>
      </c>
      <c r="B38" s="43" t="s">
        <v>72</v>
      </c>
      <c r="C38" s="46">
        <v>0</v>
      </c>
      <c r="D38" s="42">
        <v>18450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13">
        <f t="shared" si="0"/>
        <v>18450</v>
      </c>
    </row>
    <row r="39" spans="1:15" x14ac:dyDescent="0.25">
      <c r="A39" s="21" t="s">
        <v>73</v>
      </c>
      <c r="B39" s="43" t="s">
        <v>74</v>
      </c>
      <c r="C39" s="46">
        <v>0</v>
      </c>
      <c r="D39" s="23">
        <v>330000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13">
        <f t="shared" si="0"/>
        <v>330000</v>
      </c>
    </row>
    <row r="40" spans="1:15" x14ac:dyDescent="0.25">
      <c r="A40" s="21" t="s">
        <v>75</v>
      </c>
      <c r="B40" s="43" t="s">
        <v>76</v>
      </c>
      <c r="C40" s="22">
        <v>16333</v>
      </c>
      <c r="D40" s="22">
        <v>22633</v>
      </c>
      <c r="E40" s="22">
        <v>16633</v>
      </c>
      <c r="F40" s="22">
        <v>16633</v>
      </c>
      <c r="G40" s="22">
        <v>16633</v>
      </c>
      <c r="H40" s="22">
        <v>16633</v>
      </c>
      <c r="I40" s="22">
        <v>16633</v>
      </c>
      <c r="J40" s="22">
        <v>16633</v>
      </c>
      <c r="K40" s="22">
        <v>16633</v>
      </c>
      <c r="L40" s="22">
        <v>16633</v>
      </c>
      <c r="M40" s="22">
        <v>16633</v>
      </c>
      <c r="N40" s="22">
        <v>16637</v>
      </c>
      <c r="O40" s="13">
        <f t="shared" si="0"/>
        <v>205300</v>
      </c>
    </row>
    <row r="41" spans="1:15" x14ac:dyDescent="0.25">
      <c r="A41" s="21" t="s">
        <v>77</v>
      </c>
      <c r="B41" s="43" t="s">
        <v>78</v>
      </c>
      <c r="C41" s="22">
        <v>0</v>
      </c>
      <c r="D41" s="22">
        <v>80000</v>
      </c>
      <c r="E41" s="22">
        <v>129600</v>
      </c>
      <c r="F41" s="22">
        <v>15000</v>
      </c>
      <c r="G41" s="22">
        <v>15000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13">
        <f t="shared" si="0"/>
        <v>239600</v>
      </c>
    </row>
    <row r="42" spans="1:15" x14ac:dyDescent="0.25">
      <c r="A42" s="21">
        <v>39901</v>
      </c>
      <c r="B42" s="43" t="s">
        <v>127</v>
      </c>
      <c r="C42" s="46">
        <v>0</v>
      </c>
      <c r="D42" s="42">
        <v>150000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13">
        <f t="shared" ref="O42" si="2">SUM(C42:N42)</f>
        <v>150000</v>
      </c>
    </row>
    <row r="43" spans="1:15" ht="26.25" x14ac:dyDescent="0.25">
      <c r="A43" s="21" t="s">
        <v>79</v>
      </c>
      <c r="B43" s="43" t="s">
        <v>80</v>
      </c>
      <c r="C43" s="22">
        <v>14000</v>
      </c>
      <c r="D43" s="22">
        <v>14000</v>
      </c>
      <c r="E43" s="22">
        <v>22000</v>
      </c>
      <c r="F43" s="22">
        <v>22000</v>
      </c>
      <c r="G43" s="22">
        <v>22000</v>
      </c>
      <c r="H43" s="22">
        <v>22000</v>
      </c>
      <c r="I43" s="22">
        <v>22000</v>
      </c>
      <c r="J43" s="22">
        <v>22000</v>
      </c>
      <c r="K43" s="22">
        <v>22000</v>
      </c>
      <c r="L43" s="22">
        <v>22000</v>
      </c>
      <c r="M43" s="22">
        <v>22000</v>
      </c>
      <c r="N43" s="22">
        <v>22000</v>
      </c>
      <c r="O43" s="13">
        <f t="shared" si="0"/>
        <v>248000</v>
      </c>
    </row>
    <row r="44" spans="1:15" x14ac:dyDescent="0.25">
      <c r="A44" s="1"/>
      <c r="B44" s="44"/>
      <c r="C44" s="16"/>
      <c r="D44" s="16"/>
      <c r="E44" s="16"/>
      <c r="F44" s="16"/>
      <c r="G44" s="16"/>
      <c r="H44" s="16"/>
      <c r="I44" s="16"/>
      <c r="J44" s="16"/>
      <c r="K44" s="16"/>
    </row>
    <row r="45" spans="1:15" ht="34.5" customHeight="1" x14ac:dyDescent="0.25">
      <c r="A45" s="1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5" x14ac:dyDescent="0.25">
      <c r="A46" s="1"/>
      <c r="B46" s="44"/>
      <c r="C46" s="16"/>
      <c r="D46" s="16"/>
      <c r="E46" s="16"/>
      <c r="F46" s="16"/>
      <c r="G46" s="16"/>
      <c r="H46" s="16"/>
      <c r="I46" s="16"/>
      <c r="J46" s="16"/>
      <c r="K46" s="16"/>
    </row>
    <row r="47" spans="1:15" x14ac:dyDescent="0.25">
      <c r="A47" s="1"/>
      <c r="B47" s="44"/>
      <c r="C47" s="16"/>
      <c r="D47" s="16"/>
      <c r="E47" s="16"/>
      <c r="F47" s="16"/>
      <c r="G47" s="16"/>
      <c r="H47" s="16"/>
      <c r="I47" s="16"/>
      <c r="J47" s="16"/>
      <c r="K47" s="16"/>
    </row>
    <row r="48" spans="1:15" x14ac:dyDescent="0.25">
      <c r="A48" s="1"/>
      <c r="B48" s="44"/>
      <c r="C48" s="16"/>
      <c r="D48" s="16"/>
      <c r="E48" s="16"/>
      <c r="F48" s="16"/>
      <c r="G48" s="16"/>
      <c r="H48" s="16"/>
      <c r="I48" s="16"/>
      <c r="J48" s="16"/>
      <c r="K48" s="16"/>
    </row>
    <row r="49" spans="1:19" x14ac:dyDescent="0.25">
      <c r="A49" s="1"/>
      <c r="B49" s="44"/>
      <c r="C49" s="16"/>
      <c r="D49" s="16"/>
      <c r="E49" s="16"/>
      <c r="F49" s="16"/>
      <c r="G49" s="16"/>
      <c r="H49" s="16"/>
      <c r="I49" s="16"/>
      <c r="J49" s="16"/>
      <c r="K49" s="16"/>
    </row>
    <row r="50" spans="1:19" x14ac:dyDescent="0.25">
      <c r="A50" s="1"/>
      <c r="B50" s="44"/>
      <c r="C50" s="16"/>
      <c r="D50" s="16"/>
      <c r="E50" s="16"/>
      <c r="F50" s="16"/>
      <c r="G50" s="16"/>
      <c r="H50" s="16"/>
      <c r="I50" s="16"/>
      <c r="J50" s="16"/>
      <c r="K50" s="16"/>
    </row>
    <row r="51" spans="1:19" x14ac:dyDescent="0.25">
      <c r="A51" s="1"/>
      <c r="B51" s="44"/>
      <c r="C51" s="16"/>
      <c r="D51" s="16"/>
      <c r="E51" s="16"/>
      <c r="F51" s="16"/>
      <c r="G51" s="16"/>
      <c r="H51" s="16"/>
      <c r="I51" s="16"/>
      <c r="J51" s="16"/>
      <c r="K51" s="16"/>
    </row>
    <row r="52" spans="1:19" x14ac:dyDescent="0.25">
      <c r="A52" s="1"/>
      <c r="B52" s="44"/>
      <c r="C52" s="16"/>
      <c r="D52" s="16"/>
      <c r="E52" s="16"/>
      <c r="F52" s="16"/>
      <c r="G52" s="16"/>
      <c r="H52" s="16"/>
      <c r="I52" s="16"/>
      <c r="J52" s="16"/>
      <c r="K52" s="16"/>
    </row>
    <row r="53" spans="1:19" s="17" customFormat="1" x14ac:dyDescent="0.25">
      <c r="A53" s="1"/>
      <c r="B53" s="44"/>
      <c r="C53" s="16"/>
      <c r="D53" s="16"/>
      <c r="E53" s="16"/>
      <c r="F53" s="16"/>
      <c r="G53" s="16"/>
      <c r="H53" s="16"/>
      <c r="I53" s="16"/>
      <c r="J53" s="16"/>
      <c r="K53" s="16"/>
      <c r="P53"/>
      <c r="Q53"/>
      <c r="R53"/>
      <c r="S53"/>
    </row>
    <row r="54" spans="1:19" s="17" customFormat="1" x14ac:dyDescent="0.25">
      <c r="A54" s="1"/>
      <c r="B54" s="44"/>
      <c r="C54" s="16"/>
      <c r="D54" s="16"/>
      <c r="E54" s="16"/>
      <c r="F54" s="16"/>
      <c r="G54" s="16"/>
      <c r="H54" s="16"/>
      <c r="I54" s="16"/>
      <c r="J54" s="16"/>
      <c r="K54" s="16"/>
      <c r="P54"/>
      <c r="Q54"/>
      <c r="R54"/>
      <c r="S54"/>
    </row>
    <row r="55" spans="1:19" s="17" customFormat="1" x14ac:dyDescent="0.25">
      <c r="A55" s="1"/>
      <c r="B55" s="44"/>
      <c r="C55" s="16"/>
      <c r="D55" s="16"/>
      <c r="E55" s="16"/>
      <c r="F55" s="16"/>
      <c r="G55" s="16"/>
      <c r="H55" s="16"/>
      <c r="I55" s="16"/>
      <c r="J55" s="16"/>
      <c r="K55" s="16"/>
      <c r="P55"/>
      <c r="Q55"/>
      <c r="R55"/>
      <c r="S55"/>
    </row>
    <row r="56" spans="1:19" s="17" customFormat="1" x14ac:dyDescent="0.25">
      <c r="A56" s="1"/>
      <c r="B56" s="44"/>
      <c r="C56" s="16"/>
      <c r="D56" s="16"/>
      <c r="E56" s="16"/>
      <c r="F56" s="16"/>
      <c r="G56" s="16"/>
      <c r="H56" s="16"/>
      <c r="I56" s="16"/>
      <c r="J56" s="16"/>
      <c r="K56" s="16"/>
      <c r="P56"/>
      <c r="Q56"/>
      <c r="R56"/>
      <c r="S56"/>
    </row>
    <row r="57" spans="1:19" s="17" customFormat="1" x14ac:dyDescent="0.25">
      <c r="A57" s="1"/>
      <c r="B57" s="44"/>
      <c r="C57" s="16"/>
      <c r="D57" s="16"/>
      <c r="E57" s="16"/>
      <c r="F57" s="16"/>
      <c r="G57" s="16"/>
      <c r="H57" s="16"/>
      <c r="I57" s="16"/>
      <c r="J57" s="16"/>
      <c r="K57" s="16"/>
      <c r="P57"/>
      <c r="Q57"/>
      <c r="R57"/>
      <c r="S57"/>
    </row>
    <row r="58" spans="1:19" s="17" customFormat="1" x14ac:dyDescent="0.25">
      <c r="A58" s="1"/>
      <c r="B58" s="44"/>
      <c r="C58" s="16"/>
      <c r="D58" s="16"/>
      <c r="E58" s="16"/>
      <c r="F58" s="16"/>
      <c r="G58" s="16"/>
      <c r="H58" s="16"/>
      <c r="I58" s="16"/>
      <c r="J58" s="16"/>
      <c r="K58" s="16"/>
      <c r="P58"/>
      <c r="Q58"/>
      <c r="R58"/>
      <c r="S58"/>
    </row>
    <row r="59" spans="1:19" s="17" customFormat="1" x14ac:dyDescent="0.25">
      <c r="A59" s="1"/>
      <c r="B59" s="44"/>
      <c r="C59" s="16"/>
      <c r="D59" s="16"/>
      <c r="E59" s="16"/>
      <c r="F59" s="16"/>
      <c r="G59" s="16"/>
      <c r="H59" s="16"/>
      <c r="I59" s="16"/>
      <c r="J59" s="16"/>
      <c r="K59" s="16"/>
      <c r="P59"/>
      <c r="Q59"/>
      <c r="R59"/>
      <c r="S59"/>
    </row>
    <row r="60" spans="1:19" s="17" customFormat="1" x14ac:dyDescent="0.25">
      <c r="A60" s="1"/>
      <c r="B60" s="44"/>
      <c r="C60" s="16"/>
      <c r="D60" s="16"/>
      <c r="E60" s="16"/>
      <c r="F60" s="16"/>
      <c r="G60" s="16"/>
      <c r="H60" s="16"/>
      <c r="I60" s="16"/>
      <c r="J60" s="16"/>
      <c r="K60" s="16"/>
      <c r="P60"/>
      <c r="Q60"/>
      <c r="R60"/>
      <c r="S60"/>
    </row>
    <row r="61" spans="1:19" s="17" customFormat="1" x14ac:dyDescent="0.25">
      <c r="A61" s="1"/>
      <c r="B61" s="44"/>
      <c r="C61" s="16"/>
      <c r="D61" s="16"/>
      <c r="E61" s="16"/>
      <c r="F61" s="16"/>
      <c r="G61" s="16"/>
      <c r="H61" s="16"/>
      <c r="I61" s="16"/>
      <c r="J61" s="16"/>
      <c r="K61" s="16"/>
      <c r="P61"/>
      <c r="Q61"/>
      <c r="R61"/>
      <c r="S61"/>
    </row>
    <row r="62" spans="1:19" s="17" customFormat="1" x14ac:dyDescent="0.25">
      <c r="A62" s="1"/>
      <c r="B62" s="44"/>
      <c r="C62" s="16"/>
      <c r="D62" s="16"/>
      <c r="E62" s="16"/>
      <c r="F62" s="16"/>
      <c r="G62" s="16"/>
      <c r="H62" s="16"/>
      <c r="I62" s="16"/>
      <c r="J62" s="16"/>
      <c r="K62" s="16"/>
      <c r="P62"/>
      <c r="Q62"/>
      <c r="R62"/>
      <c r="S62"/>
    </row>
    <row r="63" spans="1:19" s="17" customFormat="1" x14ac:dyDescent="0.25">
      <c r="A63" s="1"/>
      <c r="B63" s="44"/>
      <c r="C63" s="16"/>
      <c r="D63" s="16"/>
      <c r="E63" s="16"/>
      <c r="F63" s="16"/>
      <c r="G63" s="16"/>
      <c r="H63" s="16"/>
      <c r="I63" s="16"/>
      <c r="J63" s="16"/>
      <c r="K63" s="16"/>
      <c r="P63"/>
      <c r="Q63"/>
      <c r="R63"/>
      <c r="S63"/>
    </row>
    <row r="64" spans="1:19" s="17" customFormat="1" x14ac:dyDescent="0.25">
      <c r="A64" s="1"/>
      <c r="B64" s="44"/>
      <c r="C64" s="16"/>
      <c r="D64" s="16"/>
      <c r="E64" s="16"/>
      <c r="F64" s="16"/>
      <c r="G64" s="16"/>
      <c r="H64" s="16"/>
      <c r="I64" s="16"/>
      <c r="J64" s="16"/>
      <c r="K64" s="16"/>
      <c r="P64"/>
      <c r="Q64"/>
      <c r="R64"/>
      <c r="S64"/>
    </row>
    <row r="65" spans="1:19" s="17" customFormat="1" x14ac:dyDescent="0.25">
      <c r="A65" s="1"/>
      <c r="B65" s="44"/>
      <c r="C65" s="16"/>
      <c r="D65" s="16"/>
      <c r="E65" s="16"/>
      <c r="F65" s="16"/>
      <c r="G65" s="16"/>
      <c r="H65" s="16"/>
      <c r="I65" s="16"/>
      <c r="J65" s="16"/>
      <c r="K65" s="16"/>
      <c r="P65"/>
      <c r="Q65"/>
      <c r="R65"/>
      <c r="S65"/>
    </row>
    <row r="66" spans="1:19" s="17" customFormat="1" x14ac:dyDescent="0.25">
      <c r="A66" s="1"/>
      <c r="B66" s="44"/>
      <c r="C66" s="16"/>
      <c r="D66" s="16"/>
      <c r="E66" s="16"/>
      <c r="F66" s="16"/>
      <c r="G66" s="16"/>
      <c r="H66" s="16"/>
      <c r="I66" s="16"/>
      <c r="J66" s="16"/>
      <c r="K66" s="16"/>
      <c r="P66"/>
      <c r="Q66"/>
      <c r="R66"/>
      <c r="S66"/>
    </row>
    <row r="67" spans="1:19" s="17" customFormat="1" x14ac:dyDescent="0.25">
      <c r="A67" s="1"/>
      <c r="B67" s="44"/>
      <c r="C67" s="16"/>
      <c r="D67" s="16"/>
      <c r="E67" s="16"/>
      <c r="F67" s="16"/>
      <c r="G67" s="16"/>
      <c r="H67" s="16"/>
      <c r="I67" s="16"/>
      <c r="J67" s="16"/>
      <c r="K67" s="16"/>
      <c r="P67"/>
      <c r="Q67"/>
      <c r="R67"/>
      <c r="S67"/>
    </row>
    <row r="68" spans="1:19" s="17" customFormat="1" x14ac:dyDescent="0.25">
      <c r="A68" s="1"/>
      <c r="B68" s="44"/>
      <c r="C68" s="16"/>
      <c r="D68" s="16"/>
      <c r="E68" s="16"/>
      <c r="F68" s="16"/>
      <c r="G68" s="16"/>
      <c r="H68" s="16"/>
      <c r="I68" s="16"/>
      <c r="J68" s="16"/>
      <c r="K68" s="16"/>
      <c r="P68"/>
      <c r="Q68"/>
      <c r="R68"/>
      <c r="S68"/>
    </row>
    <row r="69" spans="1:19" s="17" customFormat="1" x14ac:dyDescent="0.25">
      <c r="A69" s="1"/>
      <c r="B69" s="44"/>
      <c r="C69" s="16"/>
      <c r="D69" s="16"/>
      <c r="E69" s="16"/>
      <c r="F69" s="16"/>
      <c r="G69" s="16"/>
      <c r="H69" s="16"/>
      <c r="I69" s="16"/>
      <c r="J69" s="16"/>
      <c r="K69" s="16"/>
      <c r="P69"/>
      <c r="Q69"/>
      <c r="R69"/>
      <c r="S69"/>
    </row>
    <row r="70" spans="1:19" s="17" customFormat="1" x14ac:dyDescent="0.25">
      <c r="A70" s="1"/>
      <c r="B70" s="44"/>
      <c r="C70" s="16"/>
      <c r="D70" s="16"/>
      <c r="E70" s="16"/>
      <c r="F70" s="16"/>
      <c r="G70" s="16"/>
      <c r="H70" s="16"/>
      <c r="I70" s="16"/>
      <c r="J70" s="16"/>
      <c r="K70" s="16"/>
      <c r="P70"/>
      <c r="Q70"/>
      <c r="R70"/>
      <c r="S70"/>
    </row>
    <row r="71" spans="1:19" s="17" customFormat="1" x14ac:dyDescent="0.25">
      <c r="A71" s="1"/>
      <c r="B71" s="44"/>
      <c r="C71" s="16"/>
      <c r="D71" s="16"/>
      <c r="E71" s="16"/>
      <c r="F71" s="16"/>
      <c r="G71" s="16"/>
      <c r="H71" s="16"/>
      <c r="I71" s="16"/>
      <c r="J71" s="16"/>
      <c r="K71" s="16"/>
      <c r="P71"/>
      <c r="Q71"/>
      <c r="R71"/>
      <c r="S71"/>
    </row>
    <row r="72" spans="1:19" s="17" customFormat="1" x14ac:dyDescent="0.25">
      <c r="A72" s="1"/>
      <c r="B72" s="44"/>
      <c r="C72" s="16"/>
      <c r="D72" s="16"/>
      <c r="E72" s="16"/>
      <c r="F72" s="16"/>
      <c r="G72" s="16"/>
      <c r="H72" s="16"/>
      <c r="I72" s="16"/>
      <c r="J72" s="16"/>
      <c r="K72" s="16"/>
      <c r="P72"/>
      <c r="Q72"/>
      <c r="R72"/>
      <c r="S72"/>
    </row>
    <row r="73" spans="1:19" s="17" customFormat="1" x14ac:dyDescent="0.25">
      <c r="A73" s="1"/>
      <c r="B73" s="44"/>
      <c r="C73" s="16"/>
      <c r="D73" s="16"/>
      <c r="E73" s="16"/>
      <c r="F73" s="16"/>
      <c r="G73" s="16"/>
      <c r="H73" s="16"/>
      <c r="I73" s="16"/>
      <c r="J73" s="16"/>
      <c r="K73" s="16"/>
      <c r="P73"/>
      <c r="Q73"/>
      <c r="R73"/>
      <c r="S73"/>
    </row>
    <row r="74" spans="1:19" s="17" customFormat="1" x14ac:dyDescent="0.25">
      <c r="A74" s="1"/>
      <c r="B74" s="44"/>
      <c r="C74" s="16"/>
      <c r="D74" s="16"/>
      <c r="E74" s="16"/>
      <c r="F74" s="16"/>
      <c r="G74" s="16"/>
      <c r="H74" s="16"/>
      <c r="I74" s="16"/>
      <c r="J74" s="16"/>
      <c r="K74" s="16"/>
      <c r="P74"/>
      <c r="Q74"/>
      <c r="R74"/>
      <c r="S74"/>
    </row>
    <row r="75" spans="1:19" s="17" customFormat="1" x14ac:dyDescent="0.25">
      <c r="A75" s="1"/>
      <c r="B75" s="44"/>
      <c r="C75" s="16"/>
      <c r="D75" s="16"/>
      <c r="E75" s="16"/>
      <c r="F75" s="16"/>
      <c r="G75" s="16"/>
      <c r="H75" s="16"/>
      <c r="I75" s="16"/>
      <c r="J75" s="16"/>
      <c r="K75" s="16"/>
      <c r="P75"/>
      <c r="Q75"/>
      <c r="R75"/>
      <c r="S75"/>
    </row>
    <row r="76" spans="1:19" s="17" customFormat="1" x14ac:dyDescent="0.25">
      <c r="A76" s="1"/>
      <c r="B76" s="44"/>
      <c r="C76" s="16"/>
      <c r="D76" s="16"/>
      <c r="E76" s="16"/>
      <c r="F76" s="16"/>
      <c r="G76" s="16"/>
      <c r="H76" s="16"/>
      <c r="I76" s="16"/>
      <c r="J76" s="16"/>
      <c r="K76" s="16"/>
      <c r="P76"/>
      <c r="Q76"/>
      <c r="R76"/>
      <c r="S76"/>
    </row>
    <row r="77" spans="1:19" s="17" customFormat="1" x14ac:dyDescent="0.25">
      <c r="A77" s="1"/>
      <c r="B77" s="44"/>
      <c r="C77" s="16"/>
      <c r="D77" s="16"/>
      <c r="E77" s="16"/>
      <c r="F77" s="16"/>
      <c r="G77" s="16"/>
      <c r="H77" s="16"/>
      <c r="I77" s="16"/>
      <c r="J77" s="16"/>
      <c r="K77" s="16"/>
      <c r="P77"/>
      <c r="Q77"/>
      <c r="R77"/>
      <c r="S77"/>
    </row>
    <row r="78" spans="1:19" s="17" customFormat="1" x14ac:dyDescent="0.25">
      <c r="A78" s="1"/>
      <c r="B78" s="44"/>
      <c r="C78" s="16"/>
      <c r="D78" s="16"/>
      <c r="E78" s="16"/>
      <c r="F78" s="16"/>
      <c r="G78" s="16"/>
      <c r="H78" s="16"/>
      <c r="I78" s="16"/>
      <c r="J78" s="16"/>
      <c r="K78" s="16"/>
      <c r="P78"/>
      <c r="Q78"/>
      <c r="R78"/>
      <c r="S78"/>
    </row>
    <row r="79" spans="1:19" s="17" customFormat="1" x14ac:dyDescent="0.25">
      <c r="A79" s="1"/>
      <c r="B79" s="44"/>
      <c r="C79" s="16"/>
      <c r="D79" s="16"/>
      <c r="E79" s="16"/>
      <c r="F79" s="16"/>
      <c r="G79" s="16"/>
      <c r="H79" s="16"/>
      <c r="I79" s="16"/>
      <c r="J79" s="16"/>
      <c r="K79" s="16"/>
      <c r="P79"/>
      <c r="Q79"/>
      <c r="R79"/>
      <c r="S79"/>
    </row>
    <row r="80" spans="1:19" s="17" customFormat="1" x14ac:dyDescent="0.25">
      <c r="A80" s="1"/>
      <c r="B80" s="44"/>
      <c r="C80" s="16"/>
      <c r="D80" s="16"/>
      <c r="E80" s="16"/>
      <c r="F80" s="16"/>
      <c r="G80" s="16"/>
      <c r="H80" s="16"/>
      <c r="I80" s="16"/>
      <c r="J80" s="16"/>
      <c r="K80" s="16"/>
      <c r="P80"/>
      <c r="Q80"/>
      <c r="R80"/>
      <c r="S80"/>
    </row>
    <row r="81" spans="1:19" s="17" customFormat="1" x14ac:dyDescent="0.25">
      <c r="A81" s="1"/>
      <c r="B81" s="44"/>
      <c r="C81" s="16"/>
      <c r="D81" s="16"/>
      <c r="E81" s="16"/>
      <c r="F81" s="16"/>
      <c r="G81" s="16"/>
      <c r="H81" s="16"/>
      <c r="I81" s="16"/>
      <c r="J81" s="16"/>
      <c r="K81" s="16"/>
      <c r="P81"/>
      <c r="Q81"/>
      <c r="R81"/>
      <c r="S81"/>
    </row>
    <row r="82" spans="1:19" s="17" customFormat="1" x14ac:dyDescent="0.25">
      <c r="A82" s="1"/>
      <c r="B82" s="44"/>
      <c r="C82" s="16"/>
      <c r="D82" s="16"/>
      <c r="E82" s="16"/>
      <c r="F82" s="16"/>
      <c r="G82" s="16"/>
      <c r="H82" s="16"/>
      <c r="I82" s="16"/>
      <c r="J82" s="16"/>
      <c r="K82" s="16"/>
      <c r="P82"/>
      <c r="Q82"/>
      <c r="R82"/>
      <c r="S82"/>
    </row>
    <row r="83" spans="1:19" s="17" customFormat="1" x14ac:dyDescent="0.25">
      <c r="A83" s="1"/>
      <c r="B83" s="44"/>
      <c r="C83" s="16"/>
      <c r="D83" s="16"/>
      <c r="E83" s="16"/>
      <c r="F83" s="16"/>
      <c r="G83" s="16"/>
      <c r="H83" s="16"/>
      <c r="I83" s="16"/>
      <c r="J83" s="16"/>
      <c r="K83" s="16"/>
      <c r="P83"/>
      <c r="Q83"/>
      <c r="R83"/>
      <c r="S83"/>
    </row>
    <row r="84" spans="1:19" s="17" customFormat="1" x14ac:dyDescent="0.25">
      <c r="A84" s="1"/>
      <c r="B84" s="44"/>
      <c r="C84" s="16"/>
      <c r="D84" s="16"/>
      <c r="E84" s="16"/>
      <c r="F84" s="16"/>
      <c r="G84" s="16"/>
      <c r="H84" s="16"/>
      <c r="I84" s="16"/>
      <c r="J84" s="16"/>
      <c r="K84" s="16"/>
      <c r="P84"/>
      <c r="Q84"/>
      <c r="R84"/>
      <c r="S84"/>
    </row>
    <row r="85" spans="1:19" s="17" customFormat="1" x14ac:dyDescent="0.25">
      <c r="A85" s="1"/>
      <c r="B85" s="44"/>
      <c r="C85" s="16"/>
      <c r="D85" s="16"/>
      <c r="E85" s="16"/>
      <c r="F85" s="16"/>
      <c r="G85" s="16"/>
      <c r="H85" s="16"/>
      <c r="I85" s="16"/>
      <c r="J85" s="16"/>
      <c r="K85" s="16"/>
      <c r="P85"/>
      <c r="Q85"/>
      <c r="R85"/>
      <c r="S85"/>
    </row>
    <row r="86" spans="1:19" s="17" customFormat="1" x14ac:dyDescent="0.25">
      <c r="A86" s="1"/>
      <c r="B86" s="44"/>
      <c r="C86" s="16"/>
      <c r="D86" s="16"/>
      <c r="E86" s="16"/>
      <c r="F86" s="16"/>
      <c r="G86" s="16"/>
      <c r="H86" s="16"/>
      <c r="I86" s="16"/>
      <c r="J86" s="16"/>
      <c r="K86" s="16"/>
      <c r="P86"/>
      <c r="Q86"/>
      <c r="R86"/>
      <c r="S86"/>
    </row>
    <row r="87" spans="1:19" s="17" customFormat="1" x14ac:dyDescent="0.25">
      <c r="A87" s="1"/>
      <c r="B87" s="44"/>
      <c r="C87" s="16"/>
      <c r="D87" s="16"/>
      <c r="E87" s="16"/>
      <c r="F87" s="16"/>
      <c r="G87" s="16"/>
      <c r="H87" s="16"/>
      <c r="I87" s="16"/>
      <c r="J87" s="16"/>
      <c r="K87" s="16"/>
      <c r="P87"/>
      <c r="Q87"/>
      <c r="R87"/>
      <c r="S87"/>
    </row>
    <row r="88" spans="1:19" s="17" customFormat="1" x14ac:dyDescent="0.25">
      <c r="A88" s="1"/>
      <c r="B88" s="44"/>
      <c r="C88" s="16"/>
      <c r="D88" s="16"/>
      <c r="E88" s="16"/>
      <c r="F88" s="16"/>
      <c r="G88" s="16"/>
      <c r="H88" s="16"/>
      <c r="I88" s="16"/>
      <c r="J88" s="16"/>
      <c r="K88" s="16"/>
      <c r="P88"/>
      <c r="Q88"/>
      <c r="R88"/>
      <c r="S88"/>
    </row>
    <row r="89" spans="1:19" s="17" customFormat="1" x14ac:dyDescent="0.25">
      <c r="A89" s="1"/>
      <c r="B89" s="44"/>
      <c r="C89" s="16"/>
      <c r="D89" s="16"/>
      <c r="E89" s="16"/>
      <c r="F89" s="16"/>
      <c r="G89" s="16"/>
      <c r="H89" s="16"/>
      <c r="I89" s="16"/>
      <c r="J89" s="16"/>
      <c r="K89" s="16"/>
      <c r="P89"/>
      <c r="Q89"/>
      <c r="R89"/>
      <c r="S89"/>
    </row>
    <row r="90" spans="1:19" s="17" customFormat="1" x14ac:dyDescent="0.25">
      <c r="A90" s="1"/>
      <c r="B90" s="44"/>
      <c r="C90" s="16"/>
      <c r="D90" s="16"/>
      <c r="E90" s="16"/>
      <c r="F90" s="16"/>
      <c r="G90" s="16"/>
      <c r="H90" s="16"/>
      <c r="I90" s="16"/>
      <c r="J90" s="16"/>
      <c r="K90" s="16"/>
      <c r="P90"/>
      <c r="Q90"/>
      <c r="R90"/>
      <c r="S90"/>
    </row>
    <row r="91" spans="1:19" s="17" customFormat="1" x14ac:dyDescent="0.25">
      <c r="A91" s="1"/>
      <c r="B91" s="44"/>
      <c r="C91" s="16"/>
      <c r="D91" s="16"/>
      <c r="E91" s="16"/>
      <c r="F91" s="16"/>
      <c r="G91" s="16"/>
      <c r="H91" s="16"/>
      <c r="I91" s="16"/>
      <c r="J91" s="16"/>
      <c r="K91" s="16"/>
      <c r="P91"/>
      <c r="Q91"/>
      <c r="R91"/>
      <c r="S91"/>
    </row>
    <row r="92" spans="1:19" s="17" customFormat="1" x14ac:dyDescent="0.25">
      <c r="A92" s="1"/>
      <c r="B92" s="44"/>
      <c r="C92" s="16"/>
      <c r="D92" s="16"/>
      <c r="E92" s="16"/>
      <c r="F92" s="16"/>
      <c r="G92" s="16"/>
      <c r="H92" s="16"/>
      <c r="I92" s="16"/>
      <c r="J92" s="16"/>
      <c r="K92" s="16"/>
      <c r="P92"/>
      <c r="Q92"/>
      <c r="R92"/>
      <c r="S92"/>
    </row>
    <row r="93" spans="1:19" s="17" customFormat="1" x14ac:dyDescent="0.25">
      <c r="A93" s="1"/>
      <c r="B93" s="44"/>
      <c r="C93" s="16"/>
      <c r="D93" s="16"/>
      <c r="E93" s="16"/>
      <c r="F93" s="16"/>
      <c r="G93" s="16"/>
      <c r="H93" s="16"/>
      <c r="I93" s="16"/>
      <c r="J93" s="16"/>
      <c r="K93" s="16"/>
      <c r="P93"/>
      <c r="Q93"/>
      <c r="R93"/>
      <c r="S93"/>
    </row>
    <row r="94" spans="1:19" s="17" customFormat="1" x14ac:dyDescent="0.25">
      <c r="A94" s="1"/>
      <c r="B94" s="44"/>
      <c r="C94" s="16"/>
      <c r="D94" s="16"/>
      <c r="E94" s="16"/>
      <c r="F94" s="16"/>
      <c r="G94" s="16"/>
      <c r="H94" s="16"/>
      <c r="I94" s="16"/>
      <c r="J94" s="16"/>
      <c r="K94" s="16"/>
      <c r="P94"/>
      <c r="Q94"/>
      <c r="R94"/>
      <c r="S94"/>
    </row>
    <row r="95" spans="1:19" s="17" customFormat="1" x14ac:dyDescent="0.25">
      <c r="A95" s="1"/>
      <c r="B95" s="44"/>
      <c r="C95" s="16"/>
      <c r="D95" s="16"/>
      <c r="E95" s="16"/>
      <c r="F95" s="16"/>
      <c r="G95" s="16"/>
      <c r="H95" s="16"/>
      <c r="I95" s="16"/>
      <c r="J95" s="16"/>
      <c r="K95" s="16"/>
      <c r="P95"/>
      <c r="Q95"/>
      <c r="R95"/>
      <c r="S95"/>
    </row>
    <row r="96" spans="1:19" s="17" customFormat="1" x14ac:dyDescent="0.25">
      <c r="A96" s="1"/>
      <c r="B96" s="44"/>
      <c r="C96" s="16"/>
      <c r="D96" s="16"/>
      <c r="E96" s="16"/>
      <c r="F96" s="16"/>
      <c r="G96" s="16"/>
      <c r="H96" s="16"/>
      <c r="I96" s="16"/>
      <c r="J96" s="16"/>
      <c r="K96" s="16"/>
      <c r="P96"/>
      <c r="Q96"/>
      <c r="R96"/>
      <c r="S96"/>
    </row>
    <row r="97" spans="1:19" s="17" customFormat="1" x14ac:dyDescent="0.25">
      <c r="A97" s="1"/>
      <c r="B97" s="44"/>
      <c r="C97" s="16"/>
      <c r="D97" s="16"/>
      <c r="E97" s="16"/>
      <c r="F97" s="16"/>
      <c r="G97" s="16"/>
      <c r="H97" s="16"/>
      <c r="I97" s="16"/>
      <c r="J97" s="16"/>
      <c r="K97" s="16"/>
      <c r="P97"/>
      <c r="Q97"/>
      <c r="R97"/>
      <c r="S97"/>
    </row>
    <row r="98" spans="1:19" s="17" customFormat="1" x14ac:dyDescent="0.25">
      <c r="A98" s="1"/>
      <c r="B98" s="44"/>
      <c r="C98" s="16"/>
      <c r="D98" s="16"/>
      <c r="E98" s="16"/>
      <c r="F98" s="16"/>
      <c r="G98" s="16"/>
      <c r="H98" s="16"/>
      <c r="I98" s="16"/>
      <c r="J98" s="16"/>
      <c r="K98" s="16"/>
      <c r="P98"/>
      <c r="Q98"/>
      <c r="R98"/>
      <c r="S98"/>
    </row>
    <row r="99" spans="1:19" s="17" customFormat="1" x14ac:dyDescent="0.25">
      <c r="A99" s="1"/>
      <c r="B99" s="44"/>
      <c r="C99" s="16"/>
      <c r="D99" s="16"/>
      <c r="E99" s="16"/>
      <c r="F99" s="16"/>
      <c r="G99" s="16"/>
      <c r="H99" s="16"/>
      <c r="I99" s="16"/>
      <c r="J99" s="16"/>
      <c r="K99" s="16"/>
      <c r="P99"/>
      <c r="Q99"/>
      <c r="R99"/>
      <c r="S99"/>
    </row>
    <row r="100" spans="1:19" s="17" customFormat="1" x14ac:dyDescent="0.25">
      <c r="A100" s="1"/>
      <c r="B100" s="44"/>
      <c r="C100" s="16"/>
      <c r="D100" s="16"/>
      <c r="E100" s="16"/>
      <c r="F100" s="16"/>
      <c r="G100" s="16"/>
      <c r="H100" s="16"/>
      <c r="I100" s="16"/>
      <c r="J100" s="16"/>
      <c r="K100" s="16"/>
      <c r="P100"/>
      <c r="Q100"/>
      <c r="R100"/>
      <c r="S100"/>
    </row>
    <row r="101" spans="1:19" s="17" customFormat="1" x14ac:dyDescent="0.25">
      <c r="A101" s="1"/>
      <c r="B101" s="44"/>
      <c r="C101" s="16"/>
      <c r="D101" s="16"/>
      <c r="E101" s="16"/>
      <c r="F101" s="16"/>
      <c r="G101" s="16"/>
      <c r="H101" s="16"/>
      <c r="I101" s="16"/>
      <c r="J101" s="16"/>
      <c r="K101" s="16"/>
      <c r="P101"/>
      <c r="Q101"/>
      <c r="R101"/>
      <c r="S101"/>
    </row>
    <row r="102" spans="1:19" s="17" customFormat="1" x14ac:dyDescent="0.25">
      <c r="A102" s="1"/>
      <c r="B102" s="44"/>
      <c r="C102" s="16"/>
      <c r="D102" s="16"/>
      <c r="E102" s="16"/>
      <c r="F102" s="16"/>
      <c r="G102" s="16"/>
      <c r="H102" s="16"/>
      <c r="I102" s="16"/>
      <c r="J102" s="16"/>
      <c r="K102" s="16"/>
      <c r="P102"/>
      <c r="Q102"/>
      <c r="R102"/>
      <c r="S102"/>
    </row>
    <row r="103" spans="1:19" s="17" customFormat="1" x14ac:dyDescent="0.25">
      <c r="A103" s="1"/>
      <c r="B103" s="44"/>
      <c r="C103" s="16"/>
      <c r="D103" s="16"/>
      <c r="E103" s="16"/>
      <c r="F103" s="16"/>
      <c r="G103" s="16"/>
      <c r="H103" s="16"/>
      <c r="I103" s="16"/>
      <c r="J103" s="16"/>
      <c r="K103" s="16"/>
      <c r="P103"/>
      <c r="Q103"/>
      <c r="R103"/>
      <c r="S103"/>
    </row>
    <row r="104" spans="1:19" s="17" customFormat="1" x14ac:dyDescent="0.25">
      <c r="A104" s="1"/>
      <c r="B104" s="44"/>
      <c r="C104" s="16"/>
      <c r="D104" s="16"/>
      <c r="E104" s="16"/>
      <c r="F104" s="16"/>
      <c r="G104" s="16"/>
      <c r="H104" s="16"/>
      <c r="I104" s="16"/>
      <c r="J104" s="16"/>
      <c r="K104" s="16"/>
      <c r="P104"/>
      <c r="Q104"/>
      <c r="R104"/>
      <c r="S104"/>
    </row>
    <row r="105" spans="1:19" s="17" customFormat="1" x14ac:dyDescent="0.25">
      <c r="A105" s="1"/>
      <c r="B105" s="44"/>
      <c r="C105" s="16"/>
      <c r="D105" s="16"/>
      <c r="E105" s="16"/>
      <c r="F105" s="16"/>
      <c r="G105" s="16"/>
      <c r="H105" s="16"/>
      <c r="I105" s="16"/>
      <c r="J105" s="16"/>
      <c r="K105" s="16"/>
      <c r="P105"/>
      <c r="Q105"/>
      <c r="R105"/>
      <c r="S105"/>
    </row>
    <row r="106" spans="1:19" s="17" customFormat="1" x14ac:dyDescent="0.25">
      <c r="A106" s="1"/>
      <c r="B106" s="44"/>
      <c r="C106" s="16"/>
      <c r="D106" s="16"/>
      <c r="E106" s="16"/>
      <c r="F106" s="16"/>
      <c r="G106" s="16"/>
      <c r="H106" s="16"/>
      <c r="I106" s="16"/>
      <c r="J106" s="16"/>
      <c r="K106" s="16"/>
      <c r="P106"/>
      <c r="Q106"/>
      <c r="R106"/>
      <c r="S106"/>
    </row>
    <row r="107" spans="1:19" s="17" customFormat="1" x14ac:dyDescent="0.25">
      <c r="A107" s="1"/>
      <c r="B107" s="44"/>
      <c r="C107" s="16"/>
      <c r="D107" s="16"/>
      <c r="E107" s="16"/>
      <c r="F107" s="16"/>
      <c r="G107" s="16"/>
      <c r="H107" s="16"/>
      <c r="I107" s="16"/>
      <c r="J107" s="16"/>
      <c r="K107" s="16"/>
      <c r="P107"/>
      <c r="Q107"/>
      <c r="R107"/>
      <c r="S107"/>
    </row>
    <row r="108" spans="1:19" s="17" customFormat="1" x14ac:dyDescent="0.25">
      <c r="A108" s="1"/>
      <c r="B108" s="44"/>
      <c r="C108" s="16"/>
      <c r="D108" s="16"/>
      <c r="E108" s="16"/>
      <c r="F108" s="16"/>
      <c r="G108" s="16"/>
      <c r="H108" s="16"/>
      <c r="I108" s="16"/>
      <c r="J108" s="16"/>
      <c r="K108" s="16"/>
      <c r="P108"/>
      <c r="Q108"/>
      <c r="R108"/>
      <c r="S108"/>
    </row>
    <row r="109" spans="1:19" s="17" customFormat="1" x14ac:dyDescent="0.25">
      <c r="A109" s="1"/>
      <c r="B109" s="44"/>
      <c r="C109" s="16"/>
      <c r="D109" s="16"/>
      <c r="E109" s="16"/>
      <c r="F109" s="16"/>
      <c r="G109" s="16"/>
      <c r="H109" s="16"/>
      <c r="I109" s="16"/>
      <c r="J109" s="16"/>
      <c r="K109" s="16"/>
      <c r="P109"/>
      <c r="Q109"/>
      <c r="R109"/>
      <c r="S109"/>
    </row>
    <row r="110" spans="1:19" s="17" customFormat="1" x14ac:dyDescent="0.25">
      <c r="A110" s="1"/>
      <c r="B110" s="44"/>
      <c r="C110" s="16"/>
      <c r="D110" s="16"/>
      <c r="E110" s="16"/>
      <c r="F110" s="16"/>
      <c r="G110" s="16"/>
      <c r="H110" s="16"/>
      <c r="I110" s="16"/>
      <c r="J110" s="16"/>
      <c r="K110" s="16"/>
      <c r="P110"/>
      <c r="Q110"/>
      <c r="R110"/>
      <c r="S110"/>
    </row>
    <row r="111" spans="1:19" s="17" customFormat="1" x14ac:dyDescent="0.25">
      <c r="A111" s="1"/>
      <c r="B111" s="44"/>
      <c r="C111" s="16"/>
      <c r="D111" s="16"/>
      <c r="E111" s="16"/>
      <c r="F111" s="16"/>
      <c r="G111" s="16"/>
      <c r="H111" s="16"/>
      <c r="I111" s="16"/>
      <c r="J111" s="16"/>
      <c r="K111" s="16"/>
      <c r="P111"/>
      <c r="Q111"/>
      <c r="R111"/>
      <c r="S111"/>
    </row>
    <row r="112" spans="1:19" s="17" customFormat="1" x14ac:dyDescent="0.25">
      <c r="A112" s="1"/>
      <c r="B112" s="44"/>
      <c r="C112" s="16"/>
      <c r="D112" s="16"/>
      <c r="E112" s="16"/>
      <c r="F112" s="16"/>
      <c r="G112" s="16"/>
      <c r="H112" s="16"/>
      <c r="I112" s="16"/>
      <c r="J112" s="16"/>
      <c r="K112" s="16"/>
      <c r="P112"/>
      <c r="Q112"/>
      <c r="R112"/>
      <c r="S112"/>
    </row>
    <row r="113" spans="1:19" s="17" customFormat="1" x14ac:dyDescent="0.25">
      <c r="A113" s="1"/>
      <c r="B113" s="44"/>
      <c r="C113" s="16"/>
      <c r="D113" s="16"/>
      <c r="E113" s="16"/>
      <c r="F113" s="16"/>
      <c r="G113" s="16"/>
      <c r="H113" s="16"/>
      <c r="I113" s="16"/>
      <c r="J113" s="16"/>
      <c r="K113" s="16"/>
      <c r="P113"/>
      <c r="Q113"/>
      <c r="R113"/>
      <c r="S113"/>
    </row>
    <row r="114" spans="1:19" s="17" customFormat="1" x14ac:dyDescent="0.25">
      <c r="A114" s="1"/>
      <c r="B114" s="44"/>
      <c r="C114" s="16"/>
      <c r="D114" s="16"/>
      <c r="E114" s="16"/>
      <c r="F114" s="16"/>
      <c r="G114" s="16"/>
      <c r="H114" s="16"/>
      <c r="I114" s="16"/>
      <c r="J114" s="16"/>
      <c r="K114" s="16"/>
      <c r="P114"/>
      <c r="Q114"/>
      <c r="R114"/>
      <c r="S114"/>
    </row>
    <row r="115" spans="1:19" s="17" customFormat="1" x14ac:dyDescent="0.25">
      <c r="A115" s="1"/>
      <c r="B115" s="44"/>
      <c r="C115" s="16"/>
      <c r="D115" s="16"/>
      <c r="E115" s="16"/>
      <c r="F115" s="16"/>
      <c r="G115" s="16"/>
      <c r="H115" s="16"/>
      <c r="I115" s="16"/>
      <c r="J115" s="16"/>
      <c r="K115" s="16"/>
      <c r="P115"/>
      <c r="Q115"/>
      <c r="R115"/>
      <c r="S115"/>
    </row>
    <row r="116" spans="1:19" s="17" customFormat="1" x14ac:dyDescent="0.25">
      <c r="A116" s="1"/>
      <c r="B116" s="44"/>
      <c r="C116" s="16"/>
      <c r="D116" s="16"/>
      <c r="E116" s="16"/>
      <c r="F116" s="16"/>
      <c r="G116" s="16"/>
      <c r="H116" s="16"/>
      <c r="I116" s="16"/>
      <c r="J116" s="16"/>
      <c r="K116" s="16"/>
      <c r="P116"/>
      <c r="Q116"/>
      <c r="R116"/>
      <c r="S116"/>
    </row>
    <row r="117" spans="1:19" s="17" customFormat="1" x14ac:dyDescent="0.25">
      <c r="A117" s="1"/>
      <c r="B117" s="44"/>
      <c r="C117" s="16"/>
      <c r="D117" s="16"/>
      <c r="E117" s="16"/>
      <c r="F117" s="16"/>
      <c r="G117" s="16"/>
      <c r="H117" s="16"/>
      <c r="I117" s="16"/>
      <c r="J117" s="16"/>
      <c r="K117" s="16"/>
      <c r="P117"/>
      <c r="Q117"/>
      <c r="R117"/>
      <c r="S117"/>
    </row>
    <row r="118" spans="1:19" s="17" customFormat="1" x14ac:dyDescent="0.25">
      <c r="A118" s="1"/>
      <c r="B118" s="44"/>
      <c r="C118" s="16"/>
      <c r="D118" s="16"/>
      <c r="E118" s="16"/>
      <c r="F118" s="16"/>
      <c r="G118" s="16"/>
      <c r="H118" s="16"/>
      <c r="I118" s="16"/>
      <c r="J118" s="16"/>
      <c r="K118" s="16"/>
      <c r="P118"/>
      <c r="Q118"/>
      <c r="R118"/>
      <c r="S118"/>
    </row>
    <row r="119" spans="1:19" s="17" customFormat="1" x14ac:dyDescent="0.25">
      <c r="A119" s="1"/>
      <c r="B119" s="44"/>
      <c r="C119" s="16"/>
      <c r="D119" s="16"/>
      <c r="E119" s="16"/>
      <c r="F119" s="16"/>
      <c r="G119" s="16"/>
      <c r="H119" s="16"/>
      <c r="I119" s="16"/>
      <c r="J119" s="16"/>
      <c r="K119" s="16"/>
      <c r="P119"/>
      <c r="Q119"/>
      <c r="R119"/>
      <c r="S119"/>
    </row>
    <row r="120" spans="1:19" s="17" customFormat="1" x14ac:dyDescent="0.25">
      <c r="A120" s="1"/>
      <c r="B120" s="44"/>
      <c r="C120" s="16"/>
      <c r="D120" s="16"/>
      <c r="E120" s="16"/>
      <c r="F120" s="16"/>
      <c r="G120" s="16"/>
      <c r="H120" s="16"/>
      <c r="I120" s="16"/>
      <c r="J120" s="16"/>
      <c r="K120" s="16"/>
      <c r="P120"/>
      <c r="Q120"/>
      <c r="R120"/>
      <c r="S120"/>
    </row>
    <row r="121" spans="1:19" s="17" customFormat="1" x14ac:dyDescent="0.25">
      <c r="A121" s="1"/>
      <c r="B121" s="44"/>
      <c r="C121" s="16"/>
      <c r="D121" s="16"/>
      <c r="E121" s="16"/>
      <c r="F121" s="16"/>
      <c r="G121" s="16"/>
      <c r="H121" s="16"/>
      <c r="I121" s="16"/>
      <c r="J121" s="16"/>
      <c r="K121" s="16"/>
      <c r="P121"/>
      <c r="Q121"/>
      <c r="R121"/>
      <c r="S121"/>
    </row>
    <row r="122" spans="1:19" s="17" customFormat="1" x14ac:dyDescent="0.25">
      <c r="A122" s="1"/>
      <c r="B122" s="44"/>
      <c r="C122" s="16"/>
      <c r="D122" s="16"/>
      <c r="E122" s="16"/>
      <c r="F122" s="16"/>
      <c r="G122" s="16"/>
      <c r="H122" s="16"/>
      <c r="I122" s="16"/>
      <c r="J122" s="16"/>
      <c r="K122" s="16"/>
      <c r="P122"/>
      <c r="Q122"/>
      <c r="R122"/>
      <c r="S122"/>
    </row>
    <row r="123" spans="1:19" s="17" customFormat="1" x14ac:dyDescent="0.25">
      <c r="A123" s="1"/>
      <c r="B123" s="44"/>
      <c r="C123" s="16"/>
      <c r="D123" s="16"/>
      <c r="E123" s="16"/>
      <c r="F123" s="16"/>
      <c r="G123" s="16"/>
      <c r="H123" s="16"/>
      <c r="I123" s="16"/>
      <c r="J123" s="16"/>
      <c r="K123" s="16"/>
      <c r="P123"/>
      <c r="Q123"/>
      <c r="R123"/>
      <c r="S123"/>
    </row>
    <row r="124" spans="1:19" s="17" customFormat="1" x14ac:dyDescent="0.25">
      <c r="A124" s="1"/>
      <c r="B124" s="44"/>
      <c r="C124" s="16"/>
      <c r="D124" s="16"/>
      <c r="E124" s="16"/>
      <c r="F124" s="16"/>
      <c r="G124" s="16"/>
      <c r="H124" s="16"/>
      <c r="I124" s="16"/>
      <c r="J124" s="16"/>
      <c r="K124" s="16"/>
      <c r="P124"/>
      <c r="Q124"/>
      <c r="R124"/>
      <c r="S124"/>
    </row>
    <row r="125" spans="1:19" s="17" customFormat="1" x14ac:dyDescent="0.25">
      <c r="A125" s="1"/>
      <c r="B125" s="44"/>
      <c r="C125" s="16"/>
      <c r="D125" s="16"/>
      <c r="E125" s="16"/>
      <c r="F125" s="16"/>
      <c r="G125" s="16"/>
      <c r="H125" s="16"/>
      <c r="I125" s="16"/>
      <c r="J125" s="16"/>
      <c r="K125" s="16"/>
      <c r="P125"/>
      <c r="Q125"/>
      <c r="R125"/>
      <c r="S125"/>
    </row>
    <row r="126" spans="1:19" s="17" customFormat="1" x14ac:dyDescent="0.25">
      <c r="A126" s="1"/>
      <c r="B126" s="44"/>
      <c r="C126" s="16"/>
      <c r="D126" s="16"/>
      <c r="E126" s="16"/>
      <c r="F126" s="16"/>
      <c r="G126" s="16"/>
      <c r="H126" s="16"/>
      <c r="I126" s="16"/>
      <c r="J126" s="16"/>
      <c r="K126" s="16"/>
      <c r="P126"/>
      <c r="Q126"/>
      <c r="R126"/>
      <c r="S126"/>
    </row>
    <row r="127" spans="1:19" s="17" customFormat="1" x14ac:dyDescent="0.25">
      <c r="A127" s="1"/>
      <c r="B127" s="44"/>
      <c r="C127" s="16"/>
      <c r="D127" s="16"/>
      <c r="E127" s="16"/>
      <c r="F127" s="16"/>
      <c r="G127" s="16"/>
      <c r="H127" s="16"/>
      <c r="I127" s="16"/>
      <c r="J127" s="16"/>
      <c r="K127" s="16"/>
      <c r="P127"/>
      <c r="Q127"/>
      <c r="R127"/>
      <c r="S127"/>
    </row>
    <row r="128" spans="1:19" s="17" customFormat="1" x14ac:dyDescent="0.25">
      <c r="A128" s="1"/>
      <c r="B128" s="44"/>
      <c r="C128" s="16"/>
      <c r="D128" s="16"/>
      <c r="E128" s="16"/>
      <c r="F128" s="16"/>
      <c r="G128" s="16"/>
      <c r="H128" s="16"/>
      <c r="I128" s="16"/>
      <c r="J128" s="16"/>
      <c r="K128" s="16"/>
      <c r="P128"/>
      <c r="Q128"/>
      <c r="R128"/>
      <c r="S128"/>
    </row>
    <row r="129" spans="1:19" s="17" customFormat="1" x14ac:dyDescent="0.25">
      <c r="A129" s="1"/>
      <c r="B129" s="44"/>
      <c r="C129" s="16"/>
      <c r="D129" s="16"/>
      <c r="E129" s="16"/>
      <c r="F129" s="16"/>
      <c r="G129" s="16"/>
      <c r="H129" s="16"/>
      <c r="I129" s="16"/>
      <c r="J129" s="16"/>
      <c r="K129" s="16"/>
      <c r="P129"/>
      <c r="Q129"/>
      <c r="R129"/>
      <c r="S129"/>
    </row>
  </sheetData>
  <mergeCells count="6">
    <mergeCell ref="A1:C2"/>
    <mergeCell ref="D1:N1"/>
    <mergeCell ref="D2:N2"/>
    <mergeCell ref="B45:N45"/>
    <mergeCell ref="A4:O4"/>
    <mergeCell ref="A3:O3"/>
  </mergeCells>
  <pageMargins left="0" right="0" top="0.74803149606299213" bottom="0.74803149606299213" header="0.31496062992125984" footer="0.31496062992125984"/>
  <pageSetup paperSize="5" scale="8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zoomScaleNormal="100" workbookViewId="0">
      <selection activeCell="E9" sqref="E9:N9"/>
    </sheetView>
  </sheetViews>
  <sheetFormatPr baseColWidth="10" defaultRowHeight="15" x14ac:dyDescent="0.25"/>
  <cols>
    <col min="1" max="1" width="7.42578125" customWidth="1"/>
    <col min="2" max="2" width="35.7109375" customWidth="1"/>
    <col min="3" max="3" width="10.140625" style="17" customWidth="1"/>
    <col min="4" max="4" width="13" style="17" customWidth="1"/>
    <col min="5" max="5" width="11.85546875" style="17" customWidth="1"/>
    <col min="6" max="6" width="12" style="17" customWidth="1"/>
    <col min="7" max="7" width="12.28515625" style="17" customWidth="1"/>
    <col min="8" max="8" width="11.5703125" style="17" customWidth="1"/>
    <col min="9" max="9" width="11.42578125" style="17" customWidth="1"/>
    <col min="10" max="10" width="12" style="17" customWidth="1"/>
    <col min="11" max="11" width="12.7109375" style="17" customWidth="1"/>
    <col min="12" max="12" width="12.42578125" style="17" customWidth="1"/>
    <col min="13" max="13" width="11.42578125" style="17" customWidth="1"/>
    <col min="14" max="14" width="10.7109375" style="17" customWidth="1"/>
    <col min="15" max="15" width="11.28515625" style="17" customWidth="1"/>
  </cols>
  <sheetData>
    <row r="1" spans="1:19" ht="54" customHeight="1" x14ac:dyDescent="0.25">
      <c r="A1" s="27" t="s">
        <v>0</v>
      </c>
      <c r="B1" s="28"/>
      <c r="C1" s="28"/>
      <c r="D1" s="32" t="s">
        <v>83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6"/>
      <c r="R1" s="1"/>
      <c r="S1" s="1"/>
    </row>
    <row r="2" spans="1:19" ht="10.5" customHeight="1" x14ac:dyDescent="0.25">
      <c r="A2" s="29"/>
      <c r="B2" s="30"/>
      <c r="C2" s="30"/>
      <c r="D2" s="41" t="s">
        <v>123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R2" s="19"/>
      <c r="S2" s="19"/>
    </row>
    <row r="3" spans="1:19" ht="15" customHeight="1" thickBot="1" x14ac:dyDescent="0.3">
      <c r="A3" s="34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R3" s="19"/>
      <c r="S3" s="19"/>
    </row>
    <row r="4" spans="1:19" ht="16.5" customHeight="1" thickBot="1" x14ac:dyDescent="0.3">
      <c r="A4" s="34" t="s">
        <v>124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R4" s="19"/>
      <c r="S4" s="19"/>
    </row>
    <row r="5" spans="1:19" x14ac:dyDescent="0.25">
      <c r="A5" s="18" t="s">
        <v>1</v>
      </c>
      <c r="B5" s="2" t="s">
        <v>2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9" t="s">
        <v>15</v>
      </c>
      <c r="N5" s="10" t="s">
        <v>16</v>
      </c>
      <c r="O5" s="11" t="s">
        <v>19</v>
      </c>
      <c r="R5" s="20"/>
      <c r="S5" s="20"/>
    </row>
    <row r="6" spans="1:19" s="4" customFormat="1" ht="32.25" customHeight="1" x14ac:dyDescent="0.25">
      <c r="A6" s="3">
        <v>51000</v>
      </c>
      <c r="B6" s="5" t="s">
        <v>17</v>
      </c>
      <c r="C6" s="12">
        <f t="shared" ref="C6:N6" si="0">SUM(C7:C9)</f>
        <v>170085</v>
      </c>
      <c r="D6" s="12">
        <f t="shared" si="0"/>
        <v>748535</v>
      </c>
      <c r="E6" s="12">
        <f t="shared" si="0"/>
        <v>580085</v>
      </c>
      <c r="F6" s="12">
        <f t="shared" si="0"/>
        <v>190085</v>
      </c>
      <c r="G6" s="12">
        <f t="shared" si="0"/>
        <v>190085</v>
      </c>
      <c r="H6" s="12">
        <f t="shared" si="0"/>
        <v>170085</v>
      </c>
      <c r="I6" s="12">
        <f t="shared" si="0"/>
        <v>190085</v>
      </c>
      <c r="J6" s="12">
        <f t="shared" si="0"/>
        <v>170085</v>
      </c>
      <c r="K6" s="12">
        <f t="shared" si="0"/>
        <v>170085</v>
      </c>
      <c r="L6" s="12">
        <f t="shared" si="0"/>
        <v>14698</v>
      </c>
      <c r="M6" s="12">
        <f t="shared" si="0"/>
        <v>10000</v>
      </c>
      <c r="N6" s="12">
        <f t="shared" si="0"/>
        <v>10000</v>
      </c>
      <c r="O6" s="12">
        <f>SUM(C6:N6)</f>
        <v>2613913</v>
      </c>
    </row>
    <row r="7" spans="1:19" x14ac:dyDescent="0.25">
      <c r="A7" s="21">
        <v>51101</v>
      </c>
      <c r="B7" s="21" t="s">
        <v>116</v>
      </c>
      <c r="C7" s="22">
        <v>0</v>
      </c>
      <c r="D7" s="22">
        <v>25000</v>
      </c>
      <c r="E7" s="22">
        <v>100000</v>
      </c>
      <c r="F7" s="22">
        <v>20000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15">
        <f>SUM(C7:N7)</f>
        <v>145000</v>
      </c>
    </row>
    <row r="8" spans="1:19" x14ac:dyDescent="0.25">
      <c r="A8" s="21">
        <v>51501</v>
      </c>
      <c r="B8" s="21" t="s">
        <v>117</v>
      </c>
      <c r="C8" s="42">
        <v>160085</v>
      </c>
      <c r="D8" s="22">
        <v>470085</v>
      </c>
      <c r="E8" s="22">
        <v>470085</v>
      </c>
      <c r="F8" s="42">
        <v>160085</v>
      </c>
      <c r="G8" s="22">
        <v>180085</v>
      </c>
      <c r="H8" s="42">
        <v>160085</v>
      </c>
      <c r="I8" s="22">
        <v>180085</v>
      </c>
      <c r="J8" s="42">
        <v>160085</v>
      </c>
      <c r="K8" s="42">
        <v>160085</v>
      </c>
      <c r="L8" s="42">
        <v>4698</v>
      </c>
      <c r="M8" s="46">
        <v>0</v>
      </c>
      <c r="N8" s="46">
        <v>0</v>
      </c>
      <c r="O8" s="15">
        <f t="shared" ref="O8:O9" si="1">SUM(C8:N8)</f>
        <v>2105463</v>
      </c>
    </row>
    <row r="9" spans="1:19" x14ac:dyDescent="0.25">
      <c r="A9" s="21">
        <v>59101</v>
      </c>
      <c r="B9" s="21" t="s">
        <v>81</v>
      </c>
      <c r="C9" s="22">
        <v>10000</v>
      </c>
      <c r="D9" s="24">
        <v>253450</v>
      </c>
      <c r="E9" s="42">
        <v>10000</v>
      </c>
      <c r="F9" s="42">
        <v>10000</v>
      </c>
      <c r="G9" s="42">
        <v>10000</v>
      </c>
      <c r="H9" s="42">
        <v>10000</v>
      </c>
      <c r="I9" s="42">
        <v>10000</v>
      </c>
      <c r="J9" s="42">
        <v>10000</v>
      </c>
      <c r="K9" s="42">
        <v>10000</v>
      </c>
      <c r="L9" s="42">
        <v>10000</v>
      </c>
      <c r="M9" s="42">
        <v>10000</v>
      </c>
      <c r="N9" s="42">
        <v>10000</v>
      </c>
      <c r="O9" s="15">
        <f t="shared" si="1"/>
        <v>363450</v>
      </c>
    </row>
    <row r="10" spans="1:19" x14ac:dyDescent="0.25">
      <c r="A10" s="1"/>
      <c r="B10" s="1"/>
      <c r="C10" s="16"/>
      <c r="D10" s="16"/>
      <c r="E10" s="16"/>
      <c r="F10" s="16"/>
      <c r="G10" s="16"/>
      <c r="H10" s="16"/>
      <c r="I10" s="16"/>
      <c r="J10" s="16"/>
      <c r="K10" s="16"/>
    </row>
    <row r="11" spans="1:19" ht="34.5" customHeight="1" x14ac:dyDescent="0.25">
      <c r="A11" s="1"/>
      <c r="B11" s="31" t="s">
        <v>18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9" x14ac:dyDescent="0.25">
      <c r="A12" s="1"/>
      <c r="B12" s="1"/>
      <c r="C12" s="16"/>
      <c r="D12" s="16"/>
      <c r="E12" s="16"/>
      <c r="F12" s="16"/>
      <c r="G12" s="16"/>
      <c r="H12" s="16"/>
      <c r="I12" s="16"/>
      <c r="J12" s="16"/>
      <c r="K12" s="16"/>
    </row>
    <row r="13" spans="1:19" x14ac:dyDescent="0.25">
      <c r="A13" s="1"/>
      <c r="B13" s="1"/>
      <c r="C13" s="16"/>
      <c r="D13" s="16"/>
      <c r="E13" s="16"/>
      <c r="F13" s="16"/>
      <c r="G13" s="16"/>
      <c r="H13" s="16"/>
      <c r="I13" s="16"/>
      <c r="J13" s="16"/>
      <c r="K13" s="16"/>
    </row>
    <row r="14" spans="1:19" x14ac:dyDescent="0.25">
      <c r="A14" s="1"/>
      <c r="B14" s="1"/>
      <c r="C14" s="16"/>
      <c r="D14" s="16"/>
      <c r="E14" s="16"/>
      <c r="F14" s="16"/>
      <c r="G14" s="16"/>
      <c r="H14" s="16"/>
      <c r="I14" s="16"/>
      <c r="J14" s="16"/>
      <c r="K14" s="16"/>
    </row>
    <row r="15" spans="1:19" x14ac:dyDescent="0.25">
      <c r="A15" s="1"/>
      <c r="B15" s="1"/>
      <c r="C15" s="16"/>
      <c r="D15" s="16"/>
      <c r="E15" s="16"/>
      <c r="F15" s="16"/>
      <c r="G15" s="16"/>
      <c r="H15" s="16"/>
      <c r="I15" s="16"/>
      <c r="J15" s="16"/>
      <c r="K15" s="16"/>
    </row>
    <row r="16" spans="1:19" x14ac:dyDescent="0.25">
      <c r="A16" s="1"/>
      <c r="B16" s="1"/>
      <c r="C16" s="16"/>
      <c r="D16" s="16"/>
      <c r="E16" s="16"/>
      <c r="F16" s="16"/>
      <c r="G16" s="16"/>
      <c r="H16" s="16"/>
      <c r="I16" s="16"/>
      <c r="J16" s="16"/>
      <c r="K16" s="16"/>
    </row>
    <row r="17" spans="1:19" x14ac:dyDescent="0.25">
      <c r="A17" s="1"/>
      <c r="B17" s="1"/>
      <c r="C17" s="16"/>
      <c r="D17" s="16"/>
      <c r="E17" s="16"/>
      <c r="F17" s="16"/>
      <c r="G17" s="16"/>
      <c r="H17" s="16"/>
      <c r="I17" s="16"/>
      <c r="J17" s="16"/>
      <c r="K17" s="16"/>
    </row>
    <row r="18" spans="1:19" x14ac:dyDescent="0.25">
      <c r="A18" s="1"/>
      <c r="B18" s="1"/>
      <c r="C18" s="16"/>
      <c r="D18" s="16"/>
      <c r="E18" s="16"/>
      <c r="F18" s="16"/>
      <c r="G18" s="16"/>
      <c r="H18" s="16"/>
      <c r="I18" s="16"/>
      <c r="J18" s="16"/>
      <c r="K18" s="16"/>
    </row>
    <row r="19" spans="1:19" s="17" customFormat="1" x14ac:dyDescent="0.25">
      <c r="A19" s="1"/>
      <c r="B19" s="1"/>
      <c r="C19" s="16"/>
      <c r="D19" s="16"/>
      <c r="E19" s="16"/>
      <c r="F19" s="16"/>
      <c r="G19" s="16"/>
      <c r="H19" s="16"/>
      <c r="I19" s="16"/>
      <c r="J19" s="16"/>
      <c r="K19" s="16"/>
      <c r="P19"/>
      <c r="Q19"/>
      <c r="R19"/>
      <c r="S19"/>
    </row>
    <row r="20" spans="1:19" s="17" customFormat="1" x14ac:dyDescent="0.25">
      <c r="A20" s="1"/>
      <c r="B20" s="1"/>
      <c r="C20" s="16"/>
      <c r="D20" s="16"/>
      <c r="E20" s="16"/>
      <c r="F20" s="16"/>
      <c r="G20" s="16"/>
      <c r="H20" s="16"/>
      <c r="I20" s="16"/>
      <c r="J20" s="16"/>
      <c r="K20" s="16"/>
      <c r="P20"/>
      <c r="Q20"/>
      <c r="R20"/>
      <c r="S20"/>
    </row>
    <row r="21" spans="1:19" s="17" customFormat="1" x14ac:dyDescent="0.25">
      <c r="A21" s="1"/>
      <c r="B21" s="1"/>
      <c r="C21" s="16"/>
      <c r="D21" s="16"/>
      <c r="E21" s="16"/>
      <c r="F21" s="16"/>
      <c r="G21" s="16"/>
      <c r="H21" s="16"/>
      <c r="I21" s="16"/>
      <c r="J21" s="16"/>
      <c r="K21" s="16"/>
      <c r="P21"/>
      <c r="Q21"/>
      <c r="R21"/>
      <c r="S21"/>
    </row>
    <row r="22" spans="1:19" s="17" customFormat="1" x14ac:dyDescent="0.25">
      <c r="A22" s="1"/>
      <c r="B22" s="1"/>
      <c r="C22" s="16"/>
      <c r="D22" s="16"/>
      <c r="E22" s="16"/>
      <c r="F22" s="16"/>
      <c r="G22" s="16"/>
      <c r="H22" s="16"/>
      <c r="I22" s="16"/>
      <c r="J22" s="16"/>
      <c r="K22" s="16"/>
      <c r="P22"/>
      <c r="Q22"/>
      <c r="R22"/>
      <c r="S22"/>
    </row>
    <row r="23" spans="1:19" s="17" customFormat="1" x14ac:dyDescent="0.25">
      <c r="A23" s="1"/>
      <c r="B23" s="1"/>
      <c r="C23" s="16"/>
      <c r="D23" s="16"/>
      <c r="E23" s="16"/>
      <c r="F23" s="16"/>
      <c r="G23" s="16"/>
      <c r="H23" s="16"/>
      <c r="I23" s="16"/>
      <c r="J23" s="16"/>
      <c r="K23" s="16"/>
      <c r="P23"/>
      <c r="Q23"/>
      <c r="R23"/>
      <c r="S23"/>
    </row>
    <row r="24" spans="1:19" s="17" customFormat="1" x14ac:dyDescent="0.25">
      <c r="A24" s="1"/>
      <c r="B24" s="1"/>
      <c r="C24" s="16"/>
      <c r="D24" s="16"/>
      <c r="E24" s="16"/>
      <c r="F24" s="16"/>
      <c r="G24" s="16"/>
      <c r="H24" s="16"/>
      <c r="I24" s="16"/>
      <c r="J24" s="16"/>
      <c r="K24" s="16"/>
      <c r="P24"/>
      <c r="Q24"/>
      <c r="R24"/>
      <c r="S24"/>
    </row>
    <row r="25" spans="1:19" s="17" customFormat="1" x14ac:dyDescent="0.25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P25"/>
      <c r="Q25"/>
      <c r="R25"/>
      <c r="S25"/>
    </row>
    <row r="26" spans="1:19" s="17" customFormat="1" x14ac:dyDescent="0.25">
      <c r="A26" s="1"/>
      <c r="B26" s="1"/>
      <c r="C26" s="16"/>
      <c r="D26" s="16"/>
      <c r="E26" s="16"/>
      <c r="F26" s="16"/>
      <c r="G26" s="16"/>
      <c r="H26" s="16"/>
      <c r="I26" s="16"/>
      <c r="J26" s="16"/>
      <c r="K26" s="16"/>
      <c r="P26"/>
      <c r="Q26"/>
      <c r="R26"/>
      <c r="S26"/>
    </row>
    <row r="27" spans="1:19" s="17" customFormat="1" x14ac:dyDescent="0.25">
      <c r="A27" s="1"/>
      <c r="B27" s="1"/>
      <c r="C27" s="16"/>
      <c r="D27" s="16"/>
      <c r="E27" s="16"/>
      <c r="F27" s="16"/>
      <c r="G27" s="16"/>
      <c r="H27" s="16"/>
      <c r="I27" s="16"/>
      <c r="J27" s="16"/>
      <c r="K27" s="16"/>
      <c r="P27"/>
      <c r="Q27"/>
      <c r="R27"/>
      <c r="S27"/>
    </row>
    <row r="28" spans="1:19" s="17" customFormat="1" x14ac:dyDescent="0.25">
      <c r="A28" s="1"/>
      <c r="B28" s="1"/>
      <c r="C28" s="16"/>
      <c r="D28" s="16"/>
      <c r="E28" s="16"/>
      <c r="F28" s="16"/>
      <c r="G28" s="16"/>
      <c r="H28" s="16"/>
      <c r="I28" s="16"/>
      <c r="J28" s="16"/>
      <c r="K28" s="16"/>
      <c r="P28"/>
      <c r="Q28"/>
      <c r="R28"/>
      <c r="S28"/>
    </row>
    <row r="29" spans="1:19" s="17" customFormat="1" x14ac:dyDescent="0.25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P29"/>
      <c r="Q29"/>
      <c r="R29"/>
      <c r="S29"/>
    </row>
    <row r="30" spans="1:19" s="17" customFormat="1" x14ac:dyDescent="0.25">
      <c r="A30" s="1"/>
      <c r="B30" s="1"/>
      <c r="C30" s="16"/>
      <c r="D30" s="16"/>
      <c r="E30" s="16"/>
      <c r="F30" s="16"/>
      <c r="G30" s="16"/>
      <c r="H30" s="16"/>
      <c r="I30" s="16"/>
      <c r="J30" s="16"/>
      <c r="K30" s="16"/>
      <c r="P30"/>
      <c r="Q30"/>
      <c r="R30"/>
      <c r="S30"/>
    </row>
    <row r="31" spans="1:19" s="17" customFormat="1" x14ac:dyDescent="0.25">
      <c r="A31" s="1"/>
      <c r="B31" s="1"/>
      <c r="C31" s="16"/>
      <c r="D31" s="16"/>
      <c r="E31" s="16"/>
      <c r="F31" s="16"/>
      <c r="G31" s="16"/>
      <c r="H31" s="16"/>
      <c r="I31" s="16"/>
      <c r="J31" s="16"/>
      <c r="K31" s="16"/>
      <c r="P31"/>
      <c r="Q31"/>
      <c r="R31"/>
      <c r="S31"/>
    </row>
    <row r="32" spans="1:19" s="17" customFormat="1" x14ac:dyDescent="0.25">
      <c r="A32" s="1"/>
      <c r="B32" s="1"/>
      <c r="C32" s="16"/>
      <c r="D32" s="16"/>
      <c r="E32" s="16"/>
      <c r="F32" s="16"/>
      <c r="G32" s="16"/>
      <c r="H32" s="16"/>
      <c r="I32" s="16"/>
      <c r="J32" s="16"/>
      <c r="K32" s="16"/>
      <c r="P32"/>
      <c r="Q32"/>
      <c r="R32"/>
      <c r="S32"/>
    </row>
    <row r="33" spans="1:19" s="17" customFormat="1" x14ac:dyDescent="0.25">
      <c r="A33" s="1"/>
      <c r="B33" s="1"/>
      <c r="C33" s="16"/>
      <c r="D33" s="16"/>
      <c r="E33" s="16"/>
      <c r="F33" s="16"/>
      <c r="G33" s="16"/>
      <c r="H33" s="16"/>
      <c r="I33" s="16"/>
      <c r="J33" s="16"/>
      <c r="K33" s="16"/>
      <c r="P33"/>
      <c r="Q33"/>
      <c r="R33"/>
      <c r="S33"/>
    </row>
    <row r="34" spans="1:19" s="17" customFormat="1" x14ac:dyDescent="0.25">
      <c r="A34" s="1"/>
      <c r="B34" s="1"/>
      <c r="C34" s="16"/>
      <c r="D34" s="16"/>
      <c r="E34" s="16"/>
      <c r="F34" s="16"/>
      <c r="G34" s="16"/>
      <c r="H34" s="16"/>
      <c r="I34" s="16"/>
      <c r="J34" s="16"/>
      <c r="K34" s="16"/>
      <c r="P34"/>
      <c r="Q34"/>
      <c r="R34"/>
      <c r="S34"/>
    </row>
    <row r="35" spans="1:19" s="17" customFormat="1" x14ac:dyDescent="0.25">
      <c r="A35" s="1"/>
      <c r="B35" s="1"/>
      <c r="C35" s="16"/>
      <c r="D35" s="16"/>
      <c r="E35" s="16"/>
      <c r="F35" s="16"/>
      <c r="G35" s="16"/>
      <c r="H35" s="16"/>
      <c r="I35" s="16"/>
      <c r="J35" s="16"/>
      <c r="K35" s="16"/>
      <c r="P35"/>
      <c r="Q35"/>
      <c r="R35"/>
      <c r="S35"/>
    </row>
    <row r="36" spans="1:19" s="17" customFormat="1" x14ac:dyDescent="0.25">
      <c r="A36" s="1"/>
      <c r="B36" s="1"/>
      <c r="C36" s="16"/>
      <c r="D36" s="16"/>
      <c r="E36" s="16"/>
      <c r="F36" s="16"/>
      <c r="G36" s="16"/>
      <c r="H36" s="16"/>
      <c r="I36" s="16"/>
      <c r="J36" s="16"/>
      <c r="K36" s="16"/>
      <c r="P36"/>
      <c r="Q36"/>
      <c r="R36"/>
      <c r="S36"/>
    </row>
    <row r="37" spans="1:19" s="17" customFormat="1" x14ac:dyDescent="0.25">
      <c r="A37" s="1"/>
      <c r="B37" s="1"/>
      <c r="C37" s="16"/>
      <c r="D37" s="16"/>
      <c r="E37" s="16"/>
      <c r="F37" s="16"/>
      <c r="G37" s="16"/>
      <c r="H37" s="16"/>
      <c r="I37" s="16"/>
      <c r="J37" s="16"/>
      <c r="K37" s="16"/>
      <c r="P37"/>
      <c r="Q37"/>
      <c r="R37"/>
      <c r="S37"/>
    </row>
    <row r="38" spans="1:19" s="17" customFormat="1" x14ac:dyDescent="0.25">
      <c r="A38" s="1"/>
      <c r="B38" s="1"/>
      <c r="C38" s="16"/>
      <c r="D38" s="16"/>
      <c r="E38" s="16"/>
      <c r="F38" s="16"/>
      <c r="G38" s="16"/>
      <c r="H38" s="16"/>
      <c r="I38" s="16"/>
      <c r="J38" s="16"/>
      <c r="K38" s="16"/>
      <c r="P38"/>
      <c r="Q38"/>
      <c r="R38"/>
      <c r="S38"/>
    </row>
    <row r="39" spans="1:19" s="17" customFormat="1" x14ac:dyDescent="0.25">
      <c r="A39" s="1"/>
      <c r="B39" s="1"/>
      <c r="C39" s="16"/>
      <c r="D39" s="16"/>
      <c r="E39" s="16"/>
      <c r="F39" s="16"/>
      <c r="G39" s="16"/>
      <c r="H39" s="16"/>
      <c r="I39" s="16"/>
      <c r="J39" s="16"/>
      <c r="K39" s="16"/>
      <c r="P39"/>
      <c r="Q39"/>
      <c r="R39"/>
      <c r="S39"/>
    </row>
    <row r="40" spans="1:19" s="17" customFormat="1" x14ac:dyDescent="0.25">
      <c r="A40" s="1"/>
      <c r="B40" s="1"/>
      <c r="C40" s="16"/>
      <c r="D40" s="16"/>
      <c r="E40" s="16"/>
      <c r="F40" s="16"/>
      <c r="G40" s="16"/>
      <c r="H40" s="16"/>
      <c r="I40" s="16"/>
      <c r="J40" s="16"/>
      <c r="K40" s="16"/>
      <c r="P40"/>
      <c r="Q40"/>
      <c r="R40"/>
      <c r="S40"/>
    </row>
    <row r="41" spans="1:19" s="17" customFormat="1" x14ac:dyDescent="0.25">
      <c r="A41" s="1"/>
      <c r="B41" s="1"/>
      <c r="C41" s="16"/>
      <c r="D41" s="16"/>
      <c r="E41" s="16"/>
      <c r="F41" s="16"/>
      <c r="G41" s="16"/>
      <c r="H41" s="16"/>
      <c r="I41" s="16"/>
      <c r="J41" s="16"/>
      <c r="K41" s="16"/>
      <c r="P41"/>
      <c r="Q41"/>
      <c r="R41"/>
      <c r="S41"/>
    </row>
    <row r="42" spans="1:19" s="17" customFormat="1" x14ac:dyDescent="0.25">
      <c r="A42" s="1"/>
      <c r="B42" s="1"/>
      <c r="C42" s="16"/>
      <c r="D42" s="16"/>
      <c r="E42" s="16"/>
      <c r="F42" s="16"/>
      <c r="G42" s="16"/>
      <c r="H42" s="16"/>
      <c r="I42" s="16"/>
      <c r="J42" s="16"/>
      <c r="K42" s="16"/>
      <c r="P42"/>
      <c r="Q42"/>
      <c r="R42"/>
      <c r="S42"/>
    </row>
    <row r="43" spans="1:19" s="17" customFormat="1" x14ac:dyDescent="0.25">
      <c r="A43" s="1"/>
      <c r="B43" s="1"/>
      <c r="C43" s="16"/>
      <c r="D43" s="16"/>
      <c r="E43" s="16"/>
      <c r="F43" s="16"/>
      <c r="G43" s="16"/>
      <c r="H43" s="16"/>
      <c r="I43" s="16"/>
      <c r="J43" s="16"/>
      <c r="K43" s="16"/>
      <c r="P43"/>
      <c r="Q43"/>
      <c r="R43"/>
      <c r="S43"/>
    </row>
    <row r="44" spans="1:19" s="17" customFormat="1" x14ac:dyDescent="0.25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P44"/>
      <c r="Q44"/>
      <c r="R44"/>
      <c r="S44"/>
    </row>
    <row r="45" spans="1:19" s="17" customFormat="1" x14ac:dyDescent="0.25">
      <c r="A45" s="1"/>
      <c r="B45" s="1"/>
      <c r="C45" s="16"/>
      <c r="D45" s="16"/>
      <c r="E45" s="16"/>
      <c r="F45" s="16"/>
      <c r="G45" s="16"/>
      <c r="H45" s="16"/>
      <c r="I45" s="16"/>
      <c r="J45" s="16"/>
      <c r="K45" s="16"/>
      <c r="P45"/>
      <c r="Q45"/>
      <c r="R45"/>
      <c r="S45"/>
    </row>
    <row r="46" spans="1:19" s="17" customFormat="1" x14ac:dyDescent="0.25">
      <c r="A46" s="1"/>
      <c r="B46" s="1"/>
      <c r="C46" s="16"/>
      <c r="D46" s="16"/>
      <c r="E46" s="16"/>
      <c r="F46" s="16"/>
      <c r="G46" s="16"/>
      <c r="H46" s="16"/>
      <c r="I46" s="16"/>
      <c r="J46" s="16"/>
      <c r="K46" s="16"/>
      <c r="P46"/>
      <c r="Q46"/>
      <c r="R46"/>
      <c r="S46"/>
    </row>
    <row r="47" spans="1:19" s="17" customFormat="1" x14ac:dyDescent="0.25">
      <c r="A47" s="1"/>
      <c r="B47" s="1"/>
      <c r="C47" s="16"/>
      <c r="D47" s="16"/>
      <c r="E47" s="16"/>
      <c r="F47" s="16"/>
      <c r="G47" s="16"/>
      <c r="H47" s="16"/>
      <c r="I47" s="16"/>
      <c r="J47" s="16"/>
      <c r="K47" s="16"/>
      <c r="P47"/>
      <c r="Q47"/>
      <c r="R47"/>
      <c r="S47"/>
    </row>
    <row r="48" spans="1:19" s="17" customFormat="1" x14ac:dyDescent="0.25">
      <c r="A48" s="1"/>
      <c r="B48" s="1"/>
      <c r="C48" s="16"/>
      <c r="D48" s="16"/>
      <c r="E48" s="16"/>
      <c r="F48" s="16"/>
      <c r="G48" s="16"/>
      <c r="H48" s="16"/>
      <c r="I48" s="16"/>
      <c r="J48" s="16"/>
      <c r="K48" s="16"/>
      <c r="P48"/>
      <c r="Q48"/>
      <c r="R48"/>
      <c r="S48"/>
    </row>
    <row r="49" spans="1:19" s="17" customFormat="1" x14ac:dyDescent="0.25">
      <c r="A49" s="1"/>
      <c r="B49" s="1"/>
      <c r="C49" s="16"/>
      <c r="D49" s="16"/>
      <c r="E49" s="16"/>
      <c r="F49" s="16"/>
      <c r="G49" s="16"/>
      <c r="H49" s="16"/>
      <c r="I49" s="16"/>
      <c r="J49" s="16"/>
      <c r="K49" s="16"/>
      <c r="P49"/>
      <c r="Q49"/>
      <c r="R49"/>
      <c r="S49"/>
    </row>
    <row r="50" spans="1:19" s="17" customFormat="1" x14ac:dyDescent="0.25">
      <c r="A50" s="1"/>
      <c r="B50" s="1"/>
      <c r="C50" s="16"/>
      <c r="D50" s="16"/>
      <c r="E50" s="16"/>
      <c r="F50" s="16"/>
      <c r="G50" s="16"/>
      <c r="H50" s="16"/>
      <c r="I50" s="16"/>
      <c r="J50" s="16"/>
      <c r="K50" s="16"/>
      <c r="P50"/>
      <c r="Q50"/>
      <c r="R50"/>
      <c r="S50"/>
    </row>
    <row r="51" spans="1:19" s="17" customFormat="1" x14ac:dyDescent="0.25">
      <c r="A51" s="1"/>
      <c r="B51" s="1"/>
      <c r="C51" s="16"/>
      <c r="D51" s="16"/>
      <c r="E51" s="16"/>
      <c r="F51" s="16"/>
      <c r="G51" s="16"/>
      <c r="H51" s="16"/>
      <c r="I51" s="16"/>
      <c r="J51" s="16"/>
      <c r="K51" s="16"/>
      <c r="P51"/>
      <c r="Q51"/>
      <c r="R51"/>
      <c r="S51"/>
    </row>
    <row r="52" spans="1:19" s="17" customFormat="1" x14ac:dyDescent="0.25">
      <c r="A52" s="1"/>
      <c r="B52" s="1"/>
      <c r="C52" s="16"/>
      <c r="D52" s="16"/>
      <c r="E52" s="16"/>
      <c r="F52" s="16"/>
      <c r="G52" s="16"/>
      <c r="H52" s="16"/>
      <c r="I52" s="16"/>
      <c r="J52" s="16"/>
      <c r="K52" s="16"/>
      <c r="P52"/>
      <c r="Q52"/>
      <c r="R52"/>
      <c r="S52"/>
    </row>
    <row r="53" spans="1:19" s="17" customFormat="1" x14ac:dyDescent="0.25">
      <c r="A53" s="1"/>
      <c r="B53" s="1"/>
      <c r="C53" s="16"/>
      <c r="D53" s="16"/>
      <c r="E53" s="16"/>
      <c r="F53" s="16"/>
      <c r="G53" s="16"/>
      <c r="H53" s="16"/>
      <c r="I53" s="16"/>
      <c r="J53" s="16"/>
      <c r="K53" s="16"/>
      <c r="P53"/>
      <c r="Q53"/>
      <c r="R53"/>
      <c r="S53"/>
    </row>
    <row r="54" spans="1:19" s="17" customFormat="1" x14ac:dyDescent="0.25">
      <c r="A54" s="1"/>
      <c r="B54" s="1"/>
      <c r="C54" s="16"/>
      <c r="D54" s="16"/>
      <c r="E54" s="16"/>
      <c r="F54" s="16"/>
      <c r="G54" s="16"/>
      <c r="H54" s="16"/>
      <c r="I54" s="16"/>
      <c r="J54" s="16"/>
      <c r="K54" s="16"/>
      <c r="P54"/>
      <c r="Q54"/>
      <c r="R54"/>
      <c r="S54"/>
    </row>
    <row r="55" spans="1:19" s="17" customFormat="1" x14ac:dyDescent="0.25">
      <c r="A55" s="1"/>
      <c r="B55" s="1"/>
      <c r="C55" s="16"/>
      <c r="D55" s="16"/>
      <c r="E55" s="16"/>
      <c r="F55" s="16"/>
      <c r="G55" s="16"/>
      <c r="H55" s="16"/>
      <c r="I55" s="16"/>
      <c r="J55" s="16"/>
      <c r="K55" s="16"/>
      <c r="P55"/>
      <c r="Q55"/>
      <c r="R55"/>
      <c r="S55"/>
    </row>
    <row r="56" spans="1:19" s="17" customFormat="1" x14ac:dyDescent="0.25">
      <c r="A56" s="1"/>
      <c r="B56" s="1"/>
      <c r="C56" s="16"/>
      <c r="D56" s="16"/>
      <c r="E56" s="16"/>
      <c r="F56" s="16"/>
      <c r="G56" s="16"/>
      <c r="H56" s="16"/>
      <c r="I56" s="16"/>
      <c r="J56" s="16"/>
      <c r="K56" s="16"/>
      <c r="P56"/>
      <c r="Q56"/>
      <c r="R56"/>
      <c r="S56"/>
    </row>
    <row r="57" spans="1:19" s="17" customFormat="1" x14ac:dyDescent="0.25">
      <c r="A57" s="1"/>
      <c r="B57" s="1"/>
      <c r="C57" s="16"/>
      <c r="D57" s="16"/>
      <c r="E57" s="16"/>
      <c r="F57" s="16"/>
      <c r="G57" s="16"/>
      <c r="H57" s="16"/>
      <c r="I57" s="16"/>
      <c r="J57" s="16"/>
      <c r="K57" s="16"/>
      <c r="P57"/>
      <c r="Q57"/>
      <c r="R57"/>
      <c r="S57"/>
    </row>
    <row r="58" spans="1:19" s="17" customFormat="1" x14ac:dyDescent="0.25">
      <c r="A58" s="1"/>
      <c r="B58" s="1"/>
      <c r="C58" s="16"/>
      <c r="D58" s="16"/>
      <c r="E58" s="16"/>
      <c r="F58" s="16"/>
      <c r="G58" s="16"/>
      <c r="H58" s="16"/>
      <c r="I58" s="16"/>
      <c r="J58" s="16"/>
      <c r="K58" s="16"/>
      <c r="P58"/>
      <c r="Q58"/>
      <c r="R58"/>
      <c r="S58"/>
    </row>
    <row r="59" spans="1:19" s="17" customFormat="1" x14ac:dyDescent="0.25">
      <c r="A59" s="1"/>
      <c r="B59" s="1"/>
      <c r="C59" s="16"/>
      <c r="D59" s="16"/>
      <c r="E59" s="16"/>
      <c r="F59" s="16"/>
      <c r="G59" s="16"/>
      <c r="H59" s="16"/>
      <c r="I59" s="16"/>
      <c r="J59" s="16"/>
      <c r="K59" s="16"/>
      <c r="P59"/>
      <c r="Q59"/>
      <c r="R59"/>
      <c r="S59"/>
    </row>
    <row r="60" spans="1:19" s="17" customFormat="1" x14ac:dyDescent="0.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P60"/>
      <c r="Q60"/>
      <c r="R60"/>
      <c r="S60"/>
    </row>
    <row r="61" spans="1:19" s="17" customFormat="1" x14ac:dyDescent="0.25">
      <c r="A61" s="1"/>
      <c r="B61" s="1"/>
      <c r="C61" s="16"/>
      <c r="D61" s="16"/>
      <c r="E61" s="16"/>
      <c r="F61" s="16"/>
      <c r="G61" s="16"/>
      <c r="H61" s="16"/>
      <c r="I61" s="16"/>
      <c r="J61" s="16"/>
      <c r="K61" s="16"/>
      <c r="P61"/>
      <c r="Q61"/>
      <c r="R61"/>
      <c r="S61"/>
    </row>
    <row r="62" spans="1:19" s="17" customFormat="1" x14ac:dyDescent="0.25">
      <c r="A62" s="1"/>
      <c r="B62" s="1"/>
      <c r="C62" s="16"/>
      <c r="D62" s="16"/>
      <c r="E62" s="16"/>
      <c r="F62" s="16"/>
      <c r="G62" s="16"/>
      <c r="H62" s="16"/>
      <c r="I62" s="16"/>
      <c r="J62" s="16"/>
      <c r="K62" s="16"/>
      <c r="P62"/>
      <c r="Q62"/>
      <c r="R62"/>
      <c r="S62"/>
    </row>
    <row r="63" spans="1:19" s="17" customFormat="1" x14ac:dyDescent="0.25">
      <c r="A63" s="1"/>
      <c r="B63" s="1"/>
      <c r="C63" s="16"/>
      <c r="D63" s="16"/>
      <c r="E63" s="16"/>
      <c r="F63" s="16"/>
      <c r="G63" s="16"/>
      <c r="H63" s="16"/>
      <c r="I63" s="16"/>
      <c r="J63" s="16"/>
      <c r="K63" s="16"/>
      <c r="P63"/>
      <c r="Q63"/>
      <c r="R63"/>
      <c r="S63"/>
    </row>
    <row r="64" spans="1:19" s="17" customFormat="1" x14ac:dyDescent="0.25">
      <c r="A64" s="1"/>
      <c r="B64" s="1"/>
      <c r="C64" s="16"/>
      <c r="D64" s="16"/>
      <c r="E64" s="16"/>
      <c r="F64" s="16"/>
      <c r="G64" s="16"/>
      <c r="H64" s="16"/>
      <c r="I64" s="16"/>
      <c r="J64" s="16"/>
      <c r="K64" s="16"/>
      <c r="P64"/>
      <c r="Q64"/>
      <c r="R64"/>
      <c r="S64"/>
    </row>
    <row r="65" spans="1:19" s="17" customFormat="1" x14ac:dyDescent="0.25">
      <c r="A65" s="1"/>
      <c r="B65" s="1"/>
      <c r="C65" s="16"/>
      <c r="D65" s="16"/>
      <c r="E65" s="16"/>
      <c r="F65" s="16"/>
      <c r="G65" s="16"/>
      <c r="H65" s="16"/>
      <c r="I65" s="16"/>
      <c r="J65" s="16"/>
      <c r="K65" s="16"/>
      <c r="P65"/>
      <c r="Q65"/>
      <c r="R65"/>
      <c r="S65"/>
    </row>
    <row r="66" spans="1:19" s="17" customFormat="1" x14ac:dyDescent="0.25">
      <c r="A66" s="1"/>
      <c r="B66" s="1"/>
      <c r="C66" s="16"/>
      <c r="D66" s="16"/>
      <c r="E66" s="16"/>
      <c r="F66" s="16"/>
      <c r="G66" s="16"/>
      <c r="H66" s="16"/>
      <c r="I66" s="16"/>
      <c r="J66" s="16"/>
      <c r="K66" s="16"/>
      <c r="P66"/>
      <c r="Q66"/>
      <c r="R66"/>
      <c r="S66"/>
    </row>
    <row r="67" spans="1:19" s="17" customFormat="1" x14ac:dyDescent="0.25">
      <c r="A67" s="1"/>
      <c r="B67" s="1"/>
      <c r="C67" s="16"/>
      <c r="D67" s="16"/>
      <c r="E67" s="16"/>
      <c r="F67" s="16"/>
      <c r="G67" s="16"/>
      <c r="H67" s="16"/>
      <c r="I67" s="16"/>
      <c r="J67" s="16"/>
      <c r="K67" s="16"/>
      <c r="P67"/>
      <c r="Q67"/>
      <c r="R67"/>
      <c r="S67"/>
    </row>
    <row r="68" spans="1:19" s="17" customFormat="1" x14ac:dyDescent="0.25">
      <c r="A68" s="1"/>
      <c r="B68" s="1"/>
      <c r="C68" s="16"/>
      <c r="D68" s="16"/>
      <c r="E68" s="16"/>
      <c r="F68" s="16"/>
      <c r="G68" s="16"/>
      <c r="H68" s="16"/>
      <c r="I68" s="16"/>
      <c r="J68" s="16"/>
      <c r="K68" s="16"/>
      <c r="P68"/>
      <c r="Q68"/>
      <c r="R68"/>
      <c r="S68"/>
    </row>
    <row r="69" spans="1:19" s="17" customFormat="1" x14ac:dyDescent="0.25">
      <c r="A69" s="1"/>
      <c r="B69" s="1"/>
      <c r="C69" s="16"/>
      <c r="D69" s="16"/>
      <c r="E69" s="16"/>
      <c r="F69" s="16"/>
      <c r="G69" s="16"/>
      <c r="H69" s="16"/>
      <c r="I69" s="16"/>
      <c r="J69" s="16"/>
      <c r="K69" s="16"/>
      <c r="P69"/>
      <c r="Q69"/>
      <c r="R69"/>
      <c r="S69"/>
    </row>
    <row r="70" spans="1:19" s="17" customFormat="1" x14ac:dyDescent="0.25">
      <c r="A70" s="1"/>
      <c r="B70" s="1"/>
      <c r="C70" s="16"/>
      <c r="D70" s="16"/>
      <c r="E70" s="16"/>
      <c r="F70" s="16"/>
      <c r="G70" s="16"/>
      <c r="H70" s="16"/>
      <c r="I70" s="16"/>
      <c r="J70" s="16"/>
      <c r="K70" s="16"/>
      <c r="P70"/>
      <c r="Q70"/>
      <c r="R70"/>
      <c r="S70"/>
    </row>
    <row r="71" spans="1:19" s="17" customFormat="1" x14ac:dyDescent="0.25">
      <c r="A71" s="1"/>
      <c r="B71" s="1"/>
      <c r="C71" s="16"/>
      <c r="D71" s="16"/>
      <c r="E71" s="16"/>
      <c r="F71" s="16"/>
      <c r="G71" s="16"/>
      <c r="H71" s="16"/>
      <c r="I71" s="16"/>
      <c r="J71" s="16"/>
      <c r="K71" s="16"/>
      <c r="P71"/>
      <c r="Q71"/>
      <c r="R71"/>
      <c r="S71"/>
    </row>
    <row r="72" spans="1:19" s="17" customFormat="1" x14ac:dyDescent="0.25">
      <c r="A72" s="1"/>
      <c r="B72" s="1"/>
      <c r="C72" s="16"/>
      <c r="D72" s="16"/>
      <c r="E72" s="16"/>
      <c r="F72" s="16"/>
      <c r="G72" s="16"/>
      <c r="H72" s="16"/>
      <c r="I72" s="16"/>
      <c r="J72" s="16"/>
      <c r="K72" s="16"/>
      <c r="P72"/>
      <c r="Q72"/>
      <c r="R72"/>
      <c r="S72"/>
    </row>
    <row r="73" spans="1:19" s="17" customFormat="1" x14ac:dyDescent="0.25">
      <c r="A73" s="1"/>
      <c r="B73" s="1"/>
      <c r="C73" s="16"/>
      <c r="D73" s="16"/>
      <c r="E73" s="16"/>
      <c r="F73" s="16"/>
      <c r="G73" s="16"/>
      <c r="H73" s="16"/>
      <c r="I73" s="16"/>
      <c r="J73" s="16"/>
      <c r="K73" s="16"/>
      <c r="P73"/>
      <c r="Q73"/>
      <c r="R73"/>
      <c r="S73"/>
    </row>
    <row r="74" spans="1:19" s="17" customFormat="1" x14ac:dyDescent="0.25">
      <c r="A74" s="1"/>
      <c r="B74" s="1"/>
      <c r="C74" s="16"/>
      <c r="D74" s="16"/>
      <c r="E74" s="16"/>
      <c r="F74" s="16"/>
      <c r="G74" s="16"/>
      <c r="H74" s="16"/>
      <c r="I74" s="16"/>
      <c r="J74" s="16"/>
      <c r="K74" s="16"/>
      <c r="P74"/>
      <c r="Q74"/>
      <c r="R74"/>
      <c r="S74"/>
    </row>
    <row r="75" spans="1:19" s="17" customFormat="1" x14ac:dyDescent="0.25">
      <c r="A75" s="1"/>
      <c r="B75" s="1"/>
      <c r="C75" s="16"/>
      <c r="D75" s="16"/>
      <c r="E75" s="16"/>
      <c r="F75" s="16"/>
      <c r="G75" s="16"/>
      <c r="H75" s="16"/>
      <c r="I75" s="16"/>
      <c r="J75" s="16"/>
      <c r="K75" s="16"/>
      <c r="P75"/>
      <c r="Q75"/>
      <c r="R75"/>
      <c r="S75"/>
    </row>
    <row r="76" spans="1:19" s="17" customFormat="1" x14ac:dyDescent="0.25">
      <c r="A76" s="1"/>
      <c r="B76" s="1"/>
      <c r="C76" s="16"/>
      <c r="D76" s="16"/>
      <c r="E76" s="16"/>
      <c r="F76" s="16"/>
      <c r="G76" s="16"/>
      <c r="H76" s="16"/>
      <c r="I76" s="16"/>
      <c r="J76" s="16"/>
      <c r="K76" s="16"/>
      <c r="P76"/>
      <c r="Q76"/>
      <c r="R76"/>
      <c r="S76"/>
    </row>
    <row r="77" spans="1:19" s="17" customFormat="1" x14ac:dyDescent="0.25">
      <c r="A77" s="1"/>
      <c r="B77" s="1"/>
      <c r="C77" s="16"/>
      <c r="D77" s="16"/>
      <c r="E77" s="16"/>
      <c r="F77" s="16"/>
      <c r="G77" s="16"/>
      <c r="H77" s="16"/>
      <c r="I77" s="16"/>
      <c r="J77" s="16"/>
      <c r="K77" s="16"/>
      <c r="P77"/>
      <c r="Q77"/>
      <c r="R77"/>
      <c r="S77"/>
    </row>
    <row r="78" spans="1:19" s="17" customFormat="1" x14ac:dyDescent="0.25">
      <c r="A78" s="1"/>
      <c r="B78" s="1"/>
      <c r="C78" s="16"/>
      <c r="D78" s="16"/>
      <c r="E78" s="16"/>
      <c r="F78" s="16"/>
      <c r="G78" s="16"/>
      <c r="H78" s="16"/>
      <c r="I78" s="16"/>
      <c r="J78" s="16"/>
      <c r="K78" s="16"/>
      <c r="P78"/>
      <c r="Q78"/>
      <c r="R78"/>
      <c r="S78"/>
    </row>
    <row r="79" spans="1:19" s="17" customFormat="1" x14ac:dyDescent="0.25">
      <c r="A79" s="1"/>
      <c r="B79" s="1"/>
      <c r="C79" s="16"/>
      <c r="D79" s="16"/>
      <c r="E79" s="16"/>
      <c r="F79" s="16"/>
      <c r="G79" s="16"/>
      <c r="H79" s="16"/>
      <c r="I79" s="16"/>
      <c r="J79" s="16"/>
      <c r="K79" s="16"/>
      <c r="P79"/>
      <c r="Q79"/>
      <c r="R79"/>
      <c r="S79"/>
    </row>
    <row r="80" spans="1:19" s="17" customFormat="1" x14ac:dyDescent="0.25">
      <c r="A80" s="1"/>
      <c r="B80" s="1"/>
      <c r="C80" s="16"/>
      <c r="D80" s="16"/>
      <c r="E80" s="16"/>
      <c r="F80" s="16"/>
      <c r="G80" s="16"/>
      <c r="H80" s="16"/>
      <c r="I80" s="16"/>
      <c r="J80" s="16"/>
      <c r="K80" s="16"/>
      <c r="P80"/>
      <c r="Q80"/>
      <c r="R80"/>
      <c r="S80"/>
    </row>
    <row r="81" spans="1:19" s="17" customFormat="1" x14ac:dyDescent="0.25">
      <c r="A81" s="1"/>
      <c r="B81" s="1"/>
      <c r="C81" s="16"/>
      <c r="D81" s="16"/>
      <c r="E81" s="16"/>
      <c r="F81" s="16"/>
      <c r="G81" s="16"/>
      <c r="H81" s="16"/>
      <c r="I81" s="16"/>
      <c r="J81" s="16"/>
      <c r="K81" s="16"/>
      <c r="P81"/>
      <c r="Q81"/>
      <c r="R81"/>
      <c r="S81"/>
    </row>
    <row r="82" spans="1:19" s="17" customFormat="1" x14ac:dyDescent="0.25">
      <c r="A82" s="1"/>
      <c r="B82" s="1"/>
      <c r="C82" s="16"/>
      <c r="D82" s="16"/>
      <c r="E82" s="16"/>
      <c r="F82" s="16"/>
      <c r="G82" s="16"/>
      <c r="H82" s="16"/>
      <c r="I82" s="16"/>
      <c r="J82" s="16"/>
      <c r="K82" s="16"/>
      <c r="P82"/>
      <c r="Q82"/>
      <c r="R82"/>
      <c r="S82"/>
    </row>
    <row r="83" spans="1:19" s="17" customFormat="1" x14ac:dyDescent="0.25">
      <c r="A83" s="1"/>
      <c r="B83" s="1"/>
      <c r="C83" s="16"/>
      <c r="D83" s="16"/>
      <c r="E83" s="16"/>
      <c r="F83" s="16"/>
      <c r="G83" s="16"/>
      <c r="H83" s="16"/>
      <c r="I83" s="16"/>
      <c r="J83" s="16"/>
      <c r="K83" s="16"/>
      <c r="P83"/>
      <c r="Q83"/>
      <c r="R83"/>
      <c r="S83"/>
    </row>
    <row r="84" spans="1:19" s="17" customFormat="1" x14ac:dyDescent="0.25">
      <c r="A84" s="1"/>
      <c r="B84" s="1"/>
      <c r="C84" s="16"/>
      <c r="D84" s="16"/>
      <c r="E84" s="16"/>
      <c r="F84" s="16"/>
      <c r="G84" s="16"/>
      <c r="H84" s="16"/>
      <c r="I84" s="16"/>
      <c r="J84" s="16"/>
      <c r="K84" s="16"/>
      <c r="P84"/>
      <c r="Q84"/>
      <c r="R84"/>
      <c r="S84"/>
    </row>
    <row r="85" spans="1:19" s="17" customFormat="1" x14ac:dyDescent="0.25">
      <c r="A85" s="1"/>
      <c r="B85" s="1"/>
      <c r="C85" s="16"/>
      <c r="D85" s="16"/>
      <c r="E85" s="16"/>
      <c r="F85" s="16"/>
      <c r="G85" s="16"/>
      <c r="H85" s="16"/>
      <c r="I85" s="16"/>
      <c r="J85" s="16"/>
      <c r="K85" s="16"/>
      <c r="P85"/>
      <c r="Q85"/>
      <c r="R85"/>
      <c r="S85"/>
    </row>
    <row r="86" spans="1:19" s="17" customFormat="1" x14ac:dyDescent="0.25">
      <c r="A86" s="1"/>
      <c r="B86" s="1"/>
      <c r="C86" s="16"/>
      <c r="D86" s="16"/>
      <c r="E86" s="16"/>
      <c r="F86" s="16"/>
      <c r="G86" s="16"/>
      <c r="H86" s="16"/>
      <c r="I86" s="16"/>
      <c r="J86" s="16"/>
      <c r="K86" s="16"/>
      <c r="P86"/>
      <c r="Q86"/>
      <c r="R86"/>
      <c r="S86"/>
    </row>
    <row r="87" spans="1:19" s="17" customFormat="1" x14ac:dyDescent="0.25">
      <c r="A87" s="1"/>
      <c r="B87" s="1"/>
      <c r="C87" s="16"/>
      <c r="D87" s="16"/>
      <c r="E87" s="16"/>
      <c r="F87" s="16"/>
      <c r="G87" s="16"/>
      <c r="H87" s="16"/>
      <c r="I87" s="16"/>
      <c r="J87" s="16"/>
      <c r="K87" s="16"/>
      <c r="P87"/>
      <c r="Q87"/>
      <c r="R87"/>
      <c r="S87"/>
    </row>
    <row r="88" spans="1:19" s="17" customFormat="1" x14ac:dyDescent="0.25">
      <c r="A88" s="1"/>
      <c r="B88" s="1"/>
      <c r="C88" s="16"/>
      <c r="D88" s="16"/>
      <c r="E88" s="16"/>
      <c r="F88" s="16"/>
      <c r="G88" s="16"/>
      <c r="H88" s="16"/>
      <c r="I88" s="16"/>
      <c r="J88" s="16"/>
      <c r="K88" s="16"/>
      <c r="P88"/>
      <c r="Q88"/>
      <c r="R88"/>
      <c r="S88"/>
    </row>
    <row r="89" spans="1:19" s="17" customFormat="1" x14ac:dyDescent="0.25">
      <c r="A89" s="1"/>
      <c r="B89" s="1"/>
      <c r="C89" s="16"/>
      <c r="D89" s="16"/>
      <c r="E89" s="16"/>
      <c r="F89" s="16"/>
      <c r="G89" s="16"/>
      <c r="H89" s="16"/>
      <c r="I89" s="16"/>
      <c r="J89" s="16"/>
      <c r="K89" s="16"/>
      <c r="P89"/>
      <c r="Q89"/>
      <c r="R89"/>
      <c r="S89"/>
    </row>
    <row r="90" spans="1:19" s="17" customFormat="1" x14ac:dyDescent="0.25">
      <c r="A90" s="1"/>
      <c r="B90" s="1"/>
      <c r="C90" s="16"/>
      <c r="D90" s="16"/>
      <c r="E90" s="16"/>
      <c r="F90" s="16"/>
      <c r="G90" s="16"/>
      <c r="H90" s="16"/>
      <c r="I90" s="16"/>
      <c r="J90" s="16"/>
      <c r="K90" s="16"/>
      <c r="P90"/>
      <c r="Q90"/>
      <c r="R90"/>
      <c r="S90"/>
    </row>
    <row r="91" spans="1:19" s="17" customFormat="1" x14ac:dyDescent="0.25">
      <c r="A91" s="1"/>
      <c r="B91" s="1"/>
      <c r="C91" s="16"/>
      <c r="D91" s="16"/>
      <c r="E91" s="16"/>
      <c r="F91" s="16"/>
      <c r="G91" s="16"/>
      <c r="H91" s="16"/>
      <c r="I91" s="16"/>
      <c r="J91" s="16"/>
      <c r="K91" s="16"/>
      <c r="P91"/>
      <c r="Q91"/>
      <c r="R91"/>
      <c r="S91"/>
    </row>
    <row r="92" spans="1:19" s="17" customFormat="1" x14ac:dyDescent="0.25">
      <c r="A92" s="1"/>
      <c r="B92" s="1"/>
      <c r="C92" s="16"/>
      <c r="D92" s="16"/>
      <c r="E92" s="16"/>
      <c r="F92" s="16"/>
      <c r="G92" s="16"/>
      <c r="H92" s="16"/>
      <c r="I92" s="16"/>
      <c r="J92" s="16"/>
      <c r="K92" s="16"/>
      <c r="P92"/>
      <c r="Q92"/>
      <c r="R92"/>
      <c r="S92"/>
    </row>
    <row r="93" spans="1:19" s="17" customFormat="1" x14ac:dyDescent="0.25">
      <c r="A93" s="1"/>
      <c r="B93" s="1"/>
      <c r="C93" s="16"/>
      <c r="D93" s="16"/>
      <c r="E93" s="16"/>
      <c r="F93" s="16"/>
      <c r="G93" s="16"/>
      <c r="H93" s="16"/>
      <c r="I93" s="16"/>
      <c r="J93" s="16"/>
      <c r="K93" s="16"/>
      <c r="P93"/>
      <c r="Q93"/>
      <c r="R93"/>
      <c r="S93"/>
    </row>
    <row r="94" spans="1:19" s="17" customFormat="1" x14ac:dyDescent="0.25">
      <c r="A94" s="1"/>
      <c r="B94" s="1"/>
      <c r="C94" s="16"/>
      <c r="D94" s="16"/>
      <c r="E94" s="16"/>
      <c r="F94" s="16"/>
      <c r="G94" s="16"/>
      <c r="H94" s="16"/>
      <c r="I94" s="16"/>
      <c r="J94" s="16"/>
      <c r="K94" s="16"/>
      <c r="P94"/>
      <c r="Q94"/>
      <c r="R94"/>
      <c r="S94"/>
    </row>
    <row r="95" spans="1:19" s="17" customFormat="1" x14ac:dyDescent="0.25">
      <c r="A95" s="1"/>
      <c r="B95" s="1"/>
      <c r="C95" s="16"/>
      <c r="D95" s="16"/>
      <c r="E95" s="16"/>
      <c r="F95" s="16"/>
      <c r="G95" s="16"/>
      <c r="H95" s="16"/>
      <c r="I95" s="16"/>
      <c r="J95" s="16"/>
      <c r="K95" s="16"/>
      <c r="P95"/>
      <c r="Q95"/>
      <c r="R95"/>
      <c r="S95"/>
    </row>
  </sheetData>
  <mergeCells count="6">
    <mergeCell ref="A1:C2"/>
    <mergeCell ref="D1:N1"/>
    <mergeCell ref="D2:N2"/>
    <mergeCell ref="B11:N11"/>
    <mergeCell ref="A4:O4"/>
    <mergeCell ref="A3:O3"/>
  </mergeCells>
  <pageMargins left="0" right="0" top="0.74803149606299213" bottom="0.74803149606299213" header="0.31496062992125984" footer="0.31496062992125984"/>
  <pageSetup paperSize="5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20000</vt:lpstr>
      <vt:lpstr>30000</vt:lpstr>
      <vt:lpstr>50000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SandyD</cp:lastModifiedBy>
  <cp:lastPrinted>2020-02-24T17:35:04Z</cp:lastPrinted>
  <dcterms:created xsi:type="dcterms:W3CDTF">2017-01-21T09:19:48Z</dcterms:created>
  <dcterms:modified xsi:type="dcterms:W3CDTF">2021-03-25T19:52:49Z</dcterms:modified>
</cp:coreProperties>
</file>