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ropbox\1_SECRETARIA DE MOVILIDAD\1_DIRECCION ADMINISTRATIVA\6_ADQUISICIONES\"/>
    </mc:Choice>
  </mc:AlternateContent>
  <bookViews>
    <workbookView xWindow="0" yWindow="0" windowWidth="20490" windowHeight="7755" activeTab="1"/>
  </bookViews>
  <sheets>
    <sheet name="20000" sheetId="2" r:id="rId1"/>
    <sheet name="30000" sheetId="4" r:id="rId2"/>
  </sheets>
  <calcPr calcId="162913"/>
</workbook>
</file>

<file path=xl/calcChain.xml><?xml version="1.0" encoding="utf-8"?>
<calcChain xmlns="http://schemas.openxmlformats.org/spreadsheetml/2006/main">
  <c r="C10" i="4" l="1"/>
  <c r="D10" i="4"/>
  <c r="E10" i="4"/>
  <c r="F10" i="4"/>
  <c r="G10" i="4"/>
  <c r="H10" i="4"/>
  <c r="I10" i="4"/>
  <c r="J10" i="4"/>
  <c r="K10" i="4"/>
  <c r="L10" i="4"/>
  <c r="M10" i="4"/>
  <c r="N10" i="4"/>
  <c r="C11" i="4"/>
  <c r="D11" i="4"/>
  <c r="E11" i="4"/>
  <c r="F11" i="4"/>
  <c r="G11" i="4"/>
  <c r="H11" i="4"/>
  <c r="I11" i="4"/>
  <c r="J11" i="4"/>
  <c r="K11" i="4"/>
  <c r="L11" i="4"/>
  <c r="M11" i="4"/>
  <c r="N11" i="4"/>
  <c r="C12" i="4"/>
  <c r="D12" i="4"/>
  <c r="E12" i="4"/>
  <c r="F12" i="4"/>
  <c r="G12" i="4"/>
  <c r="H12" i="4"/>
  <c r="I12" i="4"/>
  <c r="J12" i="4"/>
  <c r="K12" i="4"/>
  <c r="L12" i="4"/>
  <c r="M12" i="4"/>
  <c r="N12" i="4"/>
  <c r="C13" i="4"/>
  <c r="D13" i="4"/>
  <c r="E13" i="4"/>
  <c r="F13" i="4"/>
  <c r="G13" i="4"/>
  <c r="H13" i="4"/>
  <c r="I13" i="4"/>
  <c r="J13" i="4"/>
  <c r="K13" i="4"/>
  <c r="L13" i="4"/>
  <c r="M13" i="4"/>
  <c r="N13" i="4"/>
  <c r="C14" i="4"/>
  <c r="D14" i="4"/>
  <c r="E14" i="4"/>
  <c r="F14" i="4"/>
  <c r="G14" i="4"/>
  <c r="H14" i="4"/>
  <c r="I14" i="4"/>
  <c r="J14" i="4"/>
  <c r="K14" i="4"/>
  <c r="L14" i="4"/>
  <c r="M14" i="4"/>
  <c r="N14" i="4"/>
  <c r="C15" i="4"/>
  <c r="D15" i="4"/>
  <c r="E15" i="4"/>
  <c r="F15" i="4"/>
  <c r="G15" i="4"/>
  <c r="H15" i="4"/>
  <c r="I15" i="4"/>
  <c r="J15" i="4"/>
  <c r="K15" i="4"/>
  <c r="L15" i="4"/>
  <c r="M15" i="4"/>
  <c r="N15" i="4"/>
  <c r="C16" i="4"/>
  <c r="D16" i="4"/>
  <c r="E16" i="4"/>
  <c r="F16" i="4"/>
  <c r="G16" i="4"/>
  <c r="H16" i="4"/>
  <c r="I16" i="4"/>
  <c r="J16" i="4"/>
  <c r="K16" i="4"/>
  <c r="L16" i="4"/>
  <c r="M16" i="4"/>
  <c r="N16" i="4"/>
  <c r="C17" i="4"/>
  <c r="D17" i="4"/>
  <c r="E17" i="4"/>
  <c r="F17" i="4"/>
  <c r="G17" i="4"/>
  <c r="H17" i="4"/>
  <c r="I17" i="4"/>
  <c r="J17" i="4"/>
  <c r="K17" i="4"/>
  <c r="L17" i="4"/>
  <c r="M17" i="4"/>
  <c r="N17" i="4"/>
  <c r="C18" i="4"/>
  <c r="D18" i="4"/>
  <c r="E18" i="4"/>
  <c r="F18" i="4"/>
  <c r="G18" i="4"/>
  <c r="H18" i="4"/>
  <c r="I18" i="4"/>
  <c r="J18" i="4"/>
  <c r="K18" i="4"/>
  <c r="L18" i="4"/>
  <c r="M18" i="4"/>
  <c r="N18" i="4"/>
  <c r="C19" i="4"/>
  <c r="D19" i="4"/>
  <c r="E19" i="4"/>
  <c r="F19" i="4"/>
  <c r="G19" i="4"/>
  <c r="H19" i="4"/>
  <c r="I19" i="4"/>
  <c r="J19" i="4"/>
  <c r="K19" i="4"/>
  <c r="L19" i="4"/>
  <c r="M19" i="4"/>
  <c r="N19" i="4"/>
  <c r="C20" i="4"/>
  <c r="D20" i="4"/>
  <c r="E20" i="4"/>
  <c r="F20" i="4"/>
  <c r="G20" i="4"/>
  <c r="H20" i="4"/>
  <c r="I20" i="4"/>
  <c r="J20" i="4"/>
  <c r="K20" i="4"/>
  <c r="L20" i="4"/>
  <c r="M20" i="4"/>
  <c r="N20" i="4"/>
  <c r="C21" i="4"/>
  <c r="D21" i="4"/>
  <c r="E21" i="4"/>
  <c r="F21" i="4"/>
  <c r="G21" i="4"/>
  <c r="H21" i="4"/>
  <c r="I21" i="4"/>
  <c r="J21" i="4"/>
  <c r="K21" i="4"/>
  <c r="L21" i="4"/>
  <c r="M21" i="4"/>
  <c r="N21" i="4"/>
  <c r="C22" i="4"/>
  <c r="D22" i="4"/>
  <c r="E22" i="4"/>
  <c r="F22" i="4"/>
  <c r="G22" i="4"/>
  <c r="H22" i="4"/>
  <c r="I22" i="4"/>
  <c r="J22" i="4"/>
  <c r="K22" i="4"/>
  <c r="L22" i="4"/>
  <c r="M22" i="4"/>
  <c r="N22" i="4"/>
  <c r="C23" i="4"/>
  <c r="D23" i="4"/>
  <c r="E23" i="4"/>
  <c r="F23" i="4"/>
  <c r="G23" i="4"/>
  <c r="H23" i="4"/>
  <c r="I23" i="4"/>
  <c r="J23" i="4"/>
  <c r="K23" i="4"/>
  <c r="L23" i="4"/>
  <c r="M23" i="4"/>
  <c r="N23" i="4"/>
  <c r="C24" i="4"/>
  <c r="D24" i="4"/>
  <c r="E24" i="4"/>
  <c r="F24" i="4"/>
  <c r="G24" i="4"/>
  <c r="H24" i="4"/>
  <c r="I24" i="4"/>
  <c r="J24" i="4"/>
  <c r="K24" i="4"/>
  <c r="L24" i="4"/>
  <c r="M24" i="4"/>
  <c r="N24" i="4"/>
  <c r="C25" i="4"/>
  <c r="D25" i="4"/>
  <c r="E25" i="4"/>
  <c r="F25" i="4"/>
  <c r="G25" i="4"/>
  <c r="H25" i="4"/>
  <c r="I25" i="4"/>
  <c r="J25" i="4"/>
  <c r="K25" i="4"/>
  <c r="L25" i="4"/>
  <c r="M25" i="4"/>
  <c r="N25" i="4"/>
  <c r="C26" i="4"/>
  <c r="D26" i="4"/>
  <c r="E26" i="4"/>
  <c r="F26" i="4"/>
  <c r="G26" i="4"/>
  <c r="H26" i="4"/>
  <c r="I26" i="4"/>
  <c r="J26" i="4"/>
  <c r="K26" i="4"/>
  <c r="L26" i="4"/>
  <c r="M26" i="4"/>
  <c r="N26" i="4"/>
  <c r="C27" i="4"/>
  <c r="D27" i="4"/>
  <c r="E27" i="4"/>
  <c r="F27" i="4"/>
  <c r="G27" i="4"/>
  <c r="H27" i="4"/>
  <c r="I27" i="4"/>
  <c r="J27" i="4"/>
  <c r="K27" i="4"/>
  <c r="L27" i="4"/>
  <c r="M27" i="4"/>
  <c r="N27" i="4"/>
  <c r="C28" i="4"/>
  <c r="D28" i="4"/>
  <c r="E28" i="4"/>
  <c r="F28" i="4"/>
  <c r="G28" i="4"/>
  <c r="H28" i="4"/>
  <c r="I28" i="4"/>
  <c r="J28" i="4"/>
  <c r="K28" i="4"/>
  <c r="L28" i="4"/>
  <c r="M28" i="4"/>
  <c r="N28" i="4"/>
  <c r="C29" i="4"/>
  <c r="D29" i="4"/>
  <c r="E29" i="4"/>
  <c r="F29" i="4"/>
  <c r="G29" i="4"/>
  <c r="H29" i="4"/>
  <c r="I29" i="4"/>
  <c r="J29" i="4"/>
  <c r="K29" i="4"/>
  <c r="L29" i="4"/>
  <c r="M29" i="4"/>
  <c r="N29" i="4"/>
  <c r="C30" i="4"/>
  <c r="D30" i="4"/>
  <c r="E30" i="4"/>
  <c r="F30" i="4"/>
  <c r="G30" i="4"/>
  <c r="H30" i="4"/>
  <c r="I30" i="4"/>
  <c r="J30" i="4"/>
  <c r="K30" i="4"/>
  <c r="L30" i="4"/>
  <c r="M30" i="4"/>
  <c r="N30" i="4"/>
  <c r="C31" i="4"/>
  <c r="D31" i="4"/>
  <c r="E31" i="4"/>
  <c r="F31" i="4"/>
  <c r="G31" i="4"/>
  <c r="H31" i="4"/>
  <c r="I31" i="4"/>
  <c r="J31" i="4"/>
  <c r="K31" i="4"/>
  <c r="L31" i="4"/>
  <c r="M31" i="4"/>
  <c r="N31" i="4"/>
  <c r="C32" i="4"/>
  <c r="D32" i="4"/>
  <c r="E32" i="4"/>
  <c r="F32" i="4"/>
  <c r="G32" i="4"/>
  <c r="H32" i="4"/>
  <c r="I32" i="4"/>
  <c r="J32" i="4"/>
  <c r="K32" i="4"/>
  <c r="L32" i="4"/>
  <c r="M32" i="4"/>
  <c r="N32" i="4"/>
  <c r="N9" i="4"/>
  <c r="M9" i="4"/>
  <c r="L9" i="4"/>
  <c r="K9" i="4"/>
  <c r="J9" i="4"/>
  <c r="I9" i="4"/>
  <c r="H9" i="4"/>
  <c r="G9" i="4"/>
  <c r="F9" i="4"/>
  <c r="E9" i="4"/>
  <c r="D9" i="4"/>
  <c r="C9" i="4"/>
  <c r="C25" i="2" l="1"/>
  <c r="D25" i="2"/>
  <c r="E25" i="2"/>
  <c r="F25" i="2"/>
  <c r="G25" i="2"/>
  <c r="H25" i="2"/>
  <c r="I25" i="2"/>
  <c r="J25" i="2"/>
  <c r="K25" i="2"/>
  <c r="L25" i="2"/>
  <c r="M25" i="2"/>
  <c r="N25" i="2"/>
  <c r="C26" i="2"/>
  <c r="D26" i="2"/>
  <c r="E26" i="2"/>
  <c r="F26" i="2"/>
  <c r="G26" i="2"/>
  <c r="H26" i="2"/>
  <c r="I26" i="2"/>
  <c r="J26" i="2"/>
  <c r="K26" i="2"/>
  <c r="L26" i="2"/>
  <c r="M26" i="2"/>
  <c r="N26" i="2"/>
  <c r="C27" i="2"/>
  <c r="D27" i="2"/>
  <c r="E27" i="2"/>
  <c r="F27" i="2"/>
  <c r="G27" i="2"/>
  <c r="H27" i="2"/>
  <c r="I27" i="2"/>
  <c r="J27" i="2"/>
  <c r="K27" i="2"/>
  <c r="L27" i="2"/>
  <c r="M27" i="2"/>
  <c r="N27" i="2"/>
  <c r="C28" i="2"/>
  <c r="D28" i="2"/>
  <c r="E28" i="2"/>
  <c r="F28" i="2"/>
  <c r="G28" i="2"/>
  <c r="H28" i="2"/>
  <c r="I28" i="2"/>
  <c r="J28" i="2"/>
  <c r="K28" i="2"/>
  <c r="L28" i="2"/>
  <c r="M28" i="2"/>
  <c r="N28" i="2"/>
  <c r="C29" i="2"/>
  <c r="D29" i="2"/>
  <c r="E29" i="2"/>
  <c r="F29" i="2"/>
  <c r="G29" i="2"/>
  <c r="H29" i="2"/>
  <c r="I29" i="2"/>
  <c r="J29" i="2"/>
  <c r="K29" i="2"/>
  <c r="L29" i="2"/>
  <c r="M29" i="2"/>
  <c r="N29" i="2"/>
  <c r="C30" i="2"/>
  <c r="D30" i="2"/>
  <c r="E30" i="2"/>
  <c r="F30" i="2"/>
  <c r="G30" i="2"/>
  <c r="H30" i="2"/>
  <c r="I30" i="2"/>
  <c r="J30" i="2"/>
  <c r="K30" i="2"/>
  <c r="L30" i="2"/>
  <c r="M30" i="2"/>
  <c r="N30" i="2"/>
  <c r="C31" i="2"/>
  <c r="D31" i="2"/>
  <c r="E31" i="2"/>
  <c r="F31" i="2"/>
  <c r="G31" i="2"/>
  <c r="H31" i="2"/>
  <c r="I31" i="2"/>
  <c r="J31" i="2"/>
  <c r="K31" i="2"/>
  <c r="L31" i="2"/>
  <c r="M31" i="2"/>
  <c r="N31" i="2"/>
  <c r="N24" i="2"/>
  <c r="M24" i="2"/>
  <c r="L24" i="2"/>
  <c r="K24" i="2"/>
  <c r="J24" i="2"/>
  <c r="I24" i="2"/>
  <c r="H24" i="2"/>
  <c r="G24" i="2"/>
  <c r="F24" i="2"/>
  <c r="E24" i="2"/>
  <c r="D24" i="2"/>
  <c r="C24" i="2"/>
  <c r="C10" i="2"/>
  <c r="D10" i="2"/>
  <c r="E10" i="2"/>
  <c r="F10" i="2"/>
  <c r="G10" i="2"/>
  <c r="H10" i="2"/>
  <c r="I10" i="2"/>
  <c r="J10" i="2"/>
  <c r="K10" i="2"/>
  <c r="L10" i="2"/>
  <c r="M10" i="2"/>
  <c r="N10" i="2"/>
  <c r="C11" i="2"/>
  <c r="D11" i="2"/>
  <c r="E11" i="2"/>
  <c r="F11" i="2"/>
  <c r="G11" i="2"/>
  <c r="H11" i="2"/>
  <c r="I11" i="2"/>
  <c r="J11" i="2"/>
  <c r="K11" i="2"/>
  <c r="L11" i="2"/>
  <c r="M11" i="2"/>
  <c r="N11" i="2"/>
  <c r="C12" i="2"/>
  <c r="D12" i="2"/>
  <c r="E12" i="2"/>
  <c r="F12" i="2"/>
  <c r="G12" i="2"/>
  <c r="H12" i="2"/>
  <c r="I12" i="2"/>
  <c r="J12" i="2"/>
  <c r="K12" i="2"/>
  <c r="L12" i="2"/>
  <c r="M12" i="2"/>
  <c r="N12" i="2"/>
  <c r="C13" i="2"/>
  <c r="D13" i="2"/>
  <c r="E13" i="2"/>
  <c r="F13" i="2"/>
  <c r="G13" i="2"/>
  <c r="H13" i="2"/>
  <c r="I13" i="2"/>
  <c r="J13" i="2"/>
  <c r="K13" i="2"/>
  <c r="L13" i="2"/>
  <c r="M13" i="2"/>
  <c r="N13" i="2"/>
  <c r="C14" i="2"/>
  <c r="D14" i="2"/>
  <c r="E14" i="2"/>
  <c r="F14" i="2"/>
  <c r="G14" i="2"/>
  <c r="H14" i="2"/>
  <c r="I14" i="2"/>
  <c r="J14" i="2"/>
  <c r="K14" i="2"/>
  <c r="L14" i="2"/>
  <c r="M14" i="2"/>
  <c r="N14" i="2"/>
  <c r="C15" i="2"/>
  <c r="D15" i="2"/>
  <c r="E15" i="2"/>
  <c r="F15" i="2"/>
  <c r="G15" i="2"/>
  <c r="H15" i="2"/>
  <c r="I15" i="2"/>
  <c r="J15" i="2"/>
  <c r="K15" i="2"/>
  <c r="L15" i="2"/>
  <c r="M15" i="2"/>
  <c r="N15" i="2"/>
  <c r="C16" i="2"/>
  <c r="D16" i="2"/>
  <c r="E16" i="2"/>
  <c r="F16" i="2"/>
  <c r="G16" i="2"/>
  <c r="H16" i="2"/>
  <c r="I16" i="2"/>
  <c r="J16" i="2"/>
  <c r="K16" i="2"/>
  <c r="L16" i="2"/>
  <c r="M16" i="2"/>
  <c r="N16" i="2"/>
  <c r="C17" i="2"/>
  <c r="D17" i="2"/>
  <c r="E17" i="2"/>
  <c r="F17" i="2"/>
  <c r="G17" i="2"/>
  <c r="H17" i="2"/>
  <c r="I17" i="2"/>
  <c r="J17" i="2"/>
  <c r="K17" i="2"/>
  <c r="L17" i="2"/>
  <c r="M17" i="2"/>
  <c r="N17" i="2"/>
  <c r="C18" i="2"/>
  <c r="D18" i="2"/>
  <c r="E18" i="2"/>
  <c r="F18" i="2"/>
  <c r="G18" i="2"/>
  <c r="H18" i="2"/>
  <c r="I18" i="2"/>
  <c r="J18" i="2"/>
  <c r="K18" i="2"/>
  <c r="L18" i="2"/>
  <c r="M18" i="2"/>
  <c r="N18" i="2"/>
  <c r="C19" i="2"/>
  <c r="D19" i="2"/>
  <c r="E19" i="2"/>
  <c r="F19" i="2"/>
  <c r="G19" i="2"/>
  <c r="H19" i="2"/>
  <c r="I19" i="2"/>
  <c r="J19" i="2"/>
  <c r="K19" i="2"/>
  <c r="L19" i="2"/>
  <c r="M19" i="2"/>
  <c r="N19" i="2"/>
  <c r="C20" i="2"/>
  <c r="D20" i="2"/>
  <c r="E20" i="2"/>
  <c r="F20" i="2"/>
  <c r="G20" i="2"/>
  <c r="H20" i="2"/>
  <c r="I20" i="2"/>
  <c r="J20" i="2"/>
  <c r="K20" i="2"/>
  <c r="L20" i="2"/>
  <c r="M20" i="2"/>
  <c r="N20" i="2"/>
  <c r="C21" i="2"/>
  <c r="D21" i="2"/>
  <c r="E21" i="2"/>
  <c r="F21" i="2"/>
  <c r="G21" i="2"/>
  <c r="H21" i="2"/>
  <c r="I21" i="2"/>
  <c r="J21" i="2"/>
  <c r="K21" i="2"/>
  <c r="L21" i="2"/>
  <c r="M21" i="2"/>
  <c r="N21" i="2"/>
  <c r="N9" i="2"/>
  <c r="M9" i="2"/>
  <c r="L9" i="2"/>
  <c r="K9" i="2"/>
  <c r="J9" i="2"/>
  <c r="I9" i="2"/>
  <c r="H9" i="2"/>
  <c r="G9" i="2"/>
  <c r="F9" i="2"/>
  <c r="E9" i="2"/>
  <c r="D9" i="2"/>
  <c r="C9" i="2"/>
</calcChain>
</file>

<file path=xl/sharedStrings.xml><?xml version="1.0" encoding="utf-8"?>
<sst xmlns="http://schemas.openxmlformats.org/spreadsheetml/2006/main" count="84" uniqueCount="66">
  <si>
    <t>MATERIALES, UTILES Y EQUIPOS MENORES DE OFICINA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</si>
  <si>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</si>
  <si>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</si>
  <si>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</si>
  <si>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</si>
  <si>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</si>
  <si>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</si>
  <si>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</si>
  <si>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</si>
  <si>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</si>
  <si>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</si>
  <si>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</si>
  <si>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</si>
  <si>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MATERIALES Y UTILES DE IMPRESIÓN </t>
  </si>
  <si>
    <t>MATERIAL Y ACCESORIOS MENORES DE EQUIPO DE COMPUTO</t>
  </si>
  <si>
    <t>MATERIAL SANITARIO Y DE LIMPIEZA</t>
  </si>
  <si>
    <t>MATERIALES PARA LA CONSERVACION DE SEÑALES DE TRANSITO</t>
  </si>
  <si>
    <t>ALIMENTACION DE PERSONAS EN ACTIVIDADES EXTRAORDINARIAS</t>
  </si>
  <si>
    <t>GASTOS MENORES DE ALIMENTOS</t>
  </si>
  <si>
    <t>MATERIAL ELECTRICO Y ELECTRONICO</t>
  </si>
  <si>
    <t>MATERIALES COMPLEMENTARIOS</t>
  </si>
  <si>
    <t xml:space="preserve">OTROS MATERIALES Y ARTICULOS DE CONSTRUCCION Y REPARACION </t>
  </si>
  <si>
    <t>MATERIALES,ACCESORIOS Y SUMINISTROS  MEDICOS</t>
  </si>
  <si>
    <t>COMBUSTIBLE LUBRICANTES Y ADITIVOS</t>
  </si>
  <si>
    <t>VESTUARIO Y UNIFORMES</t>
  </si>
  <si>
    <t>VESTUARIO Y UNIFORMES OFICIALES</t>
  </si>
  <si>
    <t xml:space="preserve">PRENDAS Y EQUIPOS DE SEGURIDAD Y PROTECCION PERSONAL </t>
  </si>
  <si>
    <t>HERRAMIENTAS MENORES</t>
  </si>
  <si>
    <t>REFACCIONES Y ACCESORIOS MENORES DE EDIFICIO</t>
  </si>
  <si>
    <t>REFACCIONES Y ACCESORIOS MENORES DE MOBILIARIO Y EQUIPO DE ADMINISTRACION , EDUCACIONAL Y RECREATIVO</t>
  </si>
  <si>
    <t>REFACCIONES Y ACCESORIOS MENORES DE EQUIPO DE COMPUTO Y TECNOLOGIAS DE LA INFORMACION</t>
  </si>
  <si>
    <t>REFACCIONES Y ACCESORIOS MENORES DE EQUIPO DE TRANSPORTE</t>
  </si>
  <si>
    <t>REFACCIONES Y ACCESORIOS MENORES DE OTROS BIENES MUEBLES</t>
  </si>
  <si>
    <t>SERVICIO DE ENERGIA ELECTRICA</t>
  </si>
  <si>
    <t>SERVICIO DE AGUA POTABLE, DRENAJE Y ALCANTARILLADO</t>
  </si>
  <si>
    <t>TELEFONIA TRADICIONAL</t>
  </si>
  <si>
    <t>SERVICIO POSTAL Y TELEGRAFICO</t>
  </si>
  <si>
    <t>SERVICIO DE MENSAJERIA Y PAQUETERIA</t>
  </si>
  <si>
    <t>ARRENDAMIENTO DE EDIFICIOS Y LOCALES</t>
  </si>
  <si>
    <t>PUBLICACIONES E IMPRESIONES OFICIALES</t>
  </si>
  <si>
    <t>SEGUROS Y FIANZAS</t>
  </si>
  <si>
    <t>CONSERVACION Y MANTENIMIENTO MENOR DE INMUEBLES</t>
  </si>
  <si>
    <t>INSTALACION,REPARACION Y MANTENIMIENTO DE MOBILIARIO Y EQUIPO DE ADMINISTRACION, EDUCACIONAL Y RECREATIVO</t>
  </si>
  <si>
    <t>INSTALACION,REPARACION Y MANTENIMIENTO DE EQUIPO DE COMPUTO Y TECNOLOGIAS DE LA INFORMACION</t>
  </si>
  <si>
    <t>REPARACION, MANTENIMIENTO Y CONSERVACION DE VEHICULOS Y EQUIPOS DE TRANSPORTE</t>
  </si>
  <si>
    <t>SERVICIO DE LAVANDERIA, LIMPIEZA E HIGIENE</t>
  </si>
  <si>
    <t>SERVICIOS DE JARDINERIA Y FUMIGACION</t>
  </si>
  <si>
    <t>SERVICIOS DE CREATIVIDAD,PREPRODUCCION Y PRODUCCION DE PUBLICIDAD, EXCEPTO INTERNET</t>
  </si>
  <si>
    <t>PASAJES AEREOS</t>
  </si>
  <si>
    <t xml:space="preserve">PASAJES TERRESTRES </t>
  </si>
  <si>
    <t>VIATICOS NACIONALES</t>
  </si>
  <si>
    <t>CONGRESO,CURSOS Y EVENTOS</t>
  </si>
  <si>
    <t>IMPUESTOS, DERECHOS Y CUOTAS</t>
  </si>
  <si>
    <t>GASTOS COMPLEMENTARIOS PARA SERVICIOS GENERALES</t>
  </si>
  <si>
    <t>CONCEPTO</t>
  </si>
  <si>
    <t>SERVICIOS DE DEFUNCIÓN Y GASTOS FUNERALES</t>
  </si>
  <si>
    <t>VALORES DE TRANSITO</t>
  </si>
  <si>
    <t>LLANTAS DE EQUIPO DE TRANSPORTE</t>
  </si>
  <si>
    <t xml:space="preserve">OTROS SERVICIO DE INFORMACION </t>
  </si>
  <si>
    <t>TOTAL</t>
  </si>
  <si>
    <t>NOTA: La información complementaria solicitada en los articulos 15, 16 y 18 de la Ley de Adquisiciones, Arrendamientos y Servicios del Sector Público del Estado de Colima, se encuentra en la Matriz de indicadores de resultados (MIR) del anteproyecto de Presupuesto del Gobierno del Estado de Colima y en el Plan Estatal de Desarrollo 2016-2021.</t>
  </si>
  <si>
    <t xml:space="preserve">PROGRAMA ANUAL DE ADQUISICIONES, ARRENDAMIENTOS Y SERVICIOS DEL SECTOR PÚBLICO DEL ESTADO DE COLIMA </t>
  </si>
  <si>
    <t>PARTIDA</t>
  </si>
  <si>
    <t xml:space="preserve">SECRETARÍA DE MOVILIDAD </t>
  </si>
  <si>
    <t>EJERCICIO FISCAL 2021</t>
  </si>
  <si>
    <t>PROGRAMA ANUAL DE ADQUISICIONES, ARRENDAMIENTOS Y SERVICIOS DEL SECTOR PÚBLICO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</si>
</sst>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###0;###0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name val="Tw Cen MT"/>
      <family val="2"/>
    </font>
    <font>
      <b/>
      <sz val="10"/>
      <name val="Tw Cen MT"/>
      <family val="2"/>
    </font>
    <font>
      <sz val="10"/>
      <color rgb="FF000000"/>
      <name val="Tw Cen MT"/>
      <family val="2"/>
    </font>
    <font>
      <b/>
      <sz val="10"/>
      <color rgb="FF000000"/>
      <name val="Tw Cen MT"/>
      <family val="2"/>
    </font>
    <font>
      <sz val="18"/>
      <color rgb="FF000000"/>
      <name val="Tw Cen 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/>
    </xf>
    <xf numFmtId="44" fontId="4" fillId="0" borderId="0" xfId="1" applyFont="1" applyFill="1" applyBorder="1" applyAlignment="1">
      <alignment horizontal="left" vertical="top"/>
    </xf>
    <xf numFmtId="44" fontId="4" fillId="0" borderId="0" xfId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8" fontId="2" fillId="0" borderId="0" xfId="0" applyNumberFormat="1" applyFont="1" applyFill="1" applyBorder="1" applyAlignment="1">
      <alignment horizontal="center" vertical="center" wrapText="1"/>
    </xf>
    <xf numFmtId="8" fontId="2" fillId="0" borderId="0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1</xdr:row>
      <xdr:rowOff>19050</xdr:rowOff>
    </xdr:from>
    <xdr:to>
      <xdr:col>1</xdr:col>
      <xdr:colOff>2320018</xdr:colOff>
      <xdr:row>6</xdr:row>
      <xdr:rowOff>29029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180975"/>
          <a:ext cx="2396218" cy="8196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1</xdr:row>
      <xdr:rowOff>19050</xdr:rowOff>
    </xdr:from>
    <xdr:to>
      <xdr:col>1</xdr:col>
      <xdr:colOff>2377168</xdr:colOff>
      <xdr:row>6</xdr:row>
      <xdr:rowOff>29029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180975"/>
          <a:ext cx="2396218" cy="819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pane ySplit="8" topLeftCell="A9" activePane="bottomLeft" state="frozen"/>
      <selection pane="bottomLeft" activeCell="B42" sqref="B42"/>
    </sheetView>
  </sheetViews>
  <sheetFormatPr baseColWidth="10" defaultColWidth="15.5" defaultRowHeight="12.75" x14ac:dyDescent="0.2"/>
  <cols>
    <col min="1" max="1" width="10.1640625" style="8" customWidth="1"/>
    <col min="2" max="2" width="45.5" style="3" customWidth="1"/>
    <col min="3" max="13" width="15.5" style="3"/>
    <col min="14" max="14" width="17.1640625" style="3" customWidth="1"/>
    <col min="15" max="15" width="20.1640625" style="3" customWidth="1"/>
    <col min="16" max="16384" width="15.5" style="3"/>
  </cols>
  <sheetData>
    <row r="1" spans="1:16" ht="12.75" customHeight="1" x14ac:dyDescent="0.2">
      <c r="A1" s="18"/>
      <c r="B1" s="18"/>
      <c r="C1" s="20" t="s">
        <v>61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2.75" customHeight="1" x14ac:dyDescent="0.2">
      <c r="A2" s="18"/>
      <c r="B2" s="18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6" x14ac:dyDescent="0.2">
      <c r="A3" s="18"/>
      <c r="B3" s="18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6" x14ac:dyDescent="0.2">
      <c r="A4" s="18"/>
      <c r="B4" s="18"/>
      <c r="C4" s="22" t="s">
        <v>63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6" x14ac:dyDescent="0.2">
      <c r="A5" s="18"/>
      <c r="B5" s="18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6" x14ac:dyDescent="0.2">
      <c r="A6" s="18"/>
      <c r="B6" s="18"/>
      <c r="C6" s="22" t="s">
        <v>64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6" x14ac:dyDescent="0.2">
      <c r="A7" s="18"/>
      <c r="B7" s="18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6" ht="35.25" customHeight="1" x14ac:dyDescent="0.2">
      <c r="A8" s="21" t="s">
        <v>62</v>
      </c>
      <c r="B8" s="2" t="s">
        <v>54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  <c r="O8" s="2" t="s">
        <v>59</v>
      </c>
    </row>
    <row r="9" spans="1:16" s="5" customFormat="1" ht="29.25" customHeight="1" x14ac:dyDescent="0.2">
      <c r="A9" s="4">
        <v>21101</v>
      </c>
      <c r="B9" s="11" t="s">
        <v>0</v>
      </c>
      <c r="C9" s="16">
        <f>O9/12</f>
        <v>22008</v>
      </c>
      <c r="D9" s="16">
        <f>O9/12</f>
        <v>22008</v>
      </c>
      <c r="E9" s="16">
        <f>O9/12</f>
        <v>22008</v>
      </c>
      <c r="F9" s="16">
        <f>O9/12</f>
        <v>22008</v>
      </c>
      <c r="G9" s="16">
        <f>O9/12</f>
        <v>22008</v>
      </c>
      <c r="H9" s="16">
        <f>O9/12</f>
        <v>22008</v>
      </c>
      <c r="I9" s="16">
        <f>O9/12</f>
        <v>22008</v>
      </c>
      <c r="J9" s="16">
        <f>O9/12</f>
        <v>22008</v>
      </c>
      <c r="K9" s="16">
        <f>O9/12</f>
        <v>22008</v>
      </c>
      <c r="L9" s="16">
        <f>O9/12</f>
        <v>22008</v>
      </c>
      <c r="M9" s="16">
        <f>O9/12</f>
        <v>22008</v>
      </c>
      <c r="N9" s="16">
        <f>O9/12</f>
        <v>22008</v>
      </c>
      <c r="O9" s="17">
        <v>264096</v>
      </c>
    </row>
    <row r="10" spans="1:16" s="6" customFormat="1" ht="14.1" customHeight="1" x14ac:dyDescent="0.2">
      <c r="A10" s="4">
        <v>21201</v>
      </c>
      <c r="B10" s="11" t="s">
        <v>13</v>
      </c>
      <c r="C10" s="16">
        <f t="shared" ref="C10:C21" si="0">O10/12</f>
        <v>8000</v>
      </c>
      <c r="D10" s="16">
        <f t="shared" ref="D10:D21" si="1">O10/12</f>
        <v>8000</v>
      </c>
      <c r="E10" s="16">
        <f t="shared" ref="E10:E21" si="2">O10/12</f>
        <v>8000</v>
      </c>
      <c r="F10" s="16">
        <f t="shared" ref="F10:F21" si="3">O10/12</f>
        <v>8000</v>
      </c>
      <c r="G10" s="16">
        <f t="shared" ref="G10:G21" si="4">O10/12</f>
        <v>8000</v>
      </c>
      <c r="H10" s="16">
        <f t="shared" ref="H10:H21" si="5">O10/12</f>
        <v>8000</v>
      </c>
      <c r="I10" s="16">
        <f t="shared" ref="I10:I21" si="6">O10/12</f>
        <v>8000</v>
      </c>
      <c r="J10" s="16">
        <f t="shared" ref="J10:J21" si="7">O10/12</f>
        <v>8000</v>
      </c>
      <c r="K10" s="16">
        <f t="shared" ref="K10:K21" si="8">O10/12</f>
        <v>8000</v>
      </c>
      <c r="L10" s="16">
        <f t="shared" ref="L10:L21" si="9">O10/12</f>
        <v>8000</v>
      </c>
      <c r="M10" s="16">
        <f t="shared" ref="M10:M21" si="10">O10/12</f>
        <v>8000</v>
      </c>
      <c r="N10" s="16">
        <f t="shared" ref="N10:N21" si="11">O10/12</f>
        <v>8000</v>
      </c>
      <c r="O10" s="17">
        <v>96000</v>
      </c>
    </row>
    <row r="11" spans="1:16" s="6" customFormat="1" ht="28.5" customHeight="1" x14ac:dyDescent="0.2">
      <c r="A11" s="4">
        <v>21401</v>
      </c>
      <c r="B11" s="11" t="s">
        <v>14</v>
      </c>
      <c r="C11" s="16">
        <f t="shared" si="0"/>
        <v>7500</v>
      </c>
      <c r="D11" s="16">
        <f t="shared" si="1"/>
        <v>7500</v>
      </c>
      <c r="E11" s="16">
        <f t="shared" si="2"/>
        <v>7500</v>
      </c>
      <c r="F11" s="16">
        <f t="shared" si="3"/>
        <v>7500</v>
      </c>
      <c r="G11" s="16">
        <f t="shared" si="4"/>
        <v>7500</v>
      </c>
      <c r="H11" s="16">
        <f t="shared" si="5"/>
        <v>7500</v>
      </c>
      <c r="I11" s="16">
        <f t="shared" si="6"/>
        <v>7500</v>
      </c>
      <c r="J11" s="16">
        <f t="shared" si="7"/>
        <v>7500</v>
      </c>
      <c r="K11" s="16">
        <f t="shared" si="8"/>
        <v>7500</v>
      </c>
      <c r="L11" s="16">
        <f t="shared" si="9"/>
        <v>7500</v>
      </c>
      <c r="M11" s="16">
        <f t="shared" si="10"/>
        <v>7500</v>
      </c>
      <c r="N11" s="16">
        <f t="shared" si="11"/>
        <v>7500</v>
      </c>
      <c r="O11" s="17">
        <v>90000</v>
      </c>
    </row>
    <row r="12" spans="1:16" ht="14.1" customHeight="1" x14ac:dyDescent="0.2">
      <c r="A12" s="12">
        <v>21601</v>
      </c>
      <c r="B12" s="13" t="s">
        <v>15</v>
      </c>
      <c r="C12" s="16">
        <f t="shared" si="0"/>
        <v>8334</v>
      </c>
      <c r="D12" s="16">
        <f t="shared" si="1"/>
        <v>8334</v>
      </c>
      <c r="E12" s="16">
        <f t="shared" si="2"/>
        <v>8334</v>
      </c>
      <c r="F12" s="16">
        <f t="shared" si="3"/>
        <v>8334</v>
      </c>
      <c r="G12" s="16">
        <f t="shared" si="4"/>
        <v>8334</v>
      </c>
      <c r="H12" s="16">
        <f t="shared" si="5"/>
        <v>8334</v>
      </c>
      <c r="I12" s="16">
        <f t="shared" si="6"/>
        <v>8334</v>
      </c>
      <c r="J12" s="16">
        <f t="shared" si="7"/>
        <v>8334</v>
      </c>
      <c r="K12" s="16">
        <f t="shared" si="8"/>
        <v>8334</v>
      </c>
      <c r="L12" s="16">
        <f t="shared" si="9"/>
        <v>8334</v>
      </c>
      <c r="M12" s="16">
        <f t="shared" si="10"/>
        <v>8334</v>
      </c>
      <c r="N12" s="16">
        <f t="shared" si="11"/>
        <v>8334</v>
      </c>
      <c r="O12" s="17">
        <v>100008</v>
      </c>
    </row>
    <row r="13" spans="1:16" s="5" customFormat="1" ht="27.75" customHeight="1" x14ac:dyDescent="0.2">
      <c r="A13" s="4">
        <v>21801</v>
      </c>
      <c r="B13" s="14" t="s">
        <v>16</v>
      </c>
      <c r="C13" s="16">
        <f t="shared" si="0"/>
        <v>8334</v>
      </c>
      <c r="D13" s="16">
        <f t="shared" si="1"/>
        <v>8334</v>
      </c>
      <c r="E13" s="16">
        <f t="shared" si="2"/>
        <v>8334</v>
      </c>
      <c r="F13" s="16">
        <f t="shared" si="3"/>
        <v>8334</v>
      </c>
      <c r="G13" s="16">
        <f t="shared" si="4"/>
        <v>8334</v>
      </c>
      <c r="H13" s="16">
        <f t="shared" si="5"/>
        <v>8334</v>
      </c>
      <c r="I13" s="16">
        <f t="shared" si="6"/>
        <v>8334</v>
      </c>
      <c r="J13" s="16">
        <f t="shared" si="7"/>
        <v>8334</v>
      </c>
      <c r="K13" s="16">
        <f t="shared" si="8"/>
        <v>8334</v>
      </c>
      <c r="L13" s="16">
        <f t="shared" si="9"/>
        <v>8334</v>
      </c>
      <c r="M13" s="16">
        <f t="shared" si="10"/>
        <v>8334</v>
      </c>
      <c r="N13" s="16">
        <f t="shared" si="11"/>
        <v>8334</v>
      </c>
      <c r="O13" s="17">
        <v>100008</v>
      </c>
    </row>
    <row r="14" spans="1:16" s="5" customFormat="1" ht="27.75" customHeight="1" x14ac:dyDescent="0.2">
      <c r="A14" s="4">
        <v>21802</v>
      </c>
      <c r="B14" s="14" t="s">
        <v>56</v>
      </c>
      <c r="C14" s="16">
        <f t="shared" si="0"/>
        <v>581537</v>
      </c>
      <c r="D14" s="16">
        <f t="shared" si="1"/>
        <v>581537</v>
      </c>
      <c r="E14" s="16">
        <f t="shared" si="2"/>
        <v>581537</v>
      </c>
      <c r="F14" s="16">
        <f t="shared" si="3"/>
        <v>581537</v>
      </c>
      <c r="G14" s="16">
        <f t="shared" si="4"/>
        <v>581537</v>
      </c>
      <c r="H14" s="16">
        <f t="shared" si="5"/>
        <v>581537</v>
      </c>
      <c r="I14" s="16">
        <f t="shared" si="6"/>
        <v>581537</v>
      </c>
      <c r="J14" s="16">
        <f t="shared" si="7"/>
        <v>581537</v>
      </c>
      <c r="K14" s="16">
        <f t="shared" si="8"/>
        <v>581537</v>
      </c>
      <c r="L14" s="16">
        <f t="shared" si="9"/>
        <v>581537</v>
      </c>
      <c r="M14" s="16">
        <f t="shared" si="10"/>
        <v>581537</v>
      </c>
      <c r="N14" s="16">
        <f t="shared" si="11"/>
        <v>581537</v>
      </c>
      <c r="O14" s="17">
        <v>6978444</v>
      </c>
      <c r="P14" s="10"/>
    </row>
    <row r="15" spans="1:16" s="5" customFormat="1" ht="26.25" customHeight="1" x14ac:dyDescent="0.2">
      <c r="A15" s="4">
        <v>22105</v>
      </c>
      <c r="B15" s="14" t="s">
        <v>17</v>
      </c>
      <c r="C15" s="16">
        <f t="shared" si="0"/>
        <v>3000</v>
      </c>
      <c r="D15" s="16">
        <f t="shared" si="1"/>
        <v>3000</v>
      </c>
      <c r="E15" s="16">
        <f t="shared" si="2"/>
        <v>3000</v>
      </c>
      <c r="F15" s="16">
        <f t="shared" si="3"/>
        <v>3000</v>
      </c>
      <c r="G15" s="16">
        <f t="shared" si="4"/>
        <v>3000</v>
      </c>
      <c r="H15" s="16">
        <f t="shared" si="5"/>
        <v>3000</v>
      </c>
      <c r="I15" s="16">
        <f t="shared" si="6"/>
        <v>3000</v>
      </c>
      <c r="J15" s="16">
        <f t="shared" si="7"/>
        <v>3000</v>
      </c>
      <c r="K15" s="16">
        <f t="shared" si="8"/>
        <v>3000</v>
      </c>
      <c r="L15" s="16">
        <f t="shared" si="9"/>
        <v>3000</v>
      </c>
      <c r="M15" s="16">
        <f t="shared" si="10"/>
        <v>3000</v>
      </c>
      <c r="N15" s="16">
        <f t="shared" si="11"/>
        <v>3000</v>
      </c>
      <c r="O15" s="17">
        <v>36000</v>
      </c>
    </row>
    <row r="16" spans="1:16" ht="14.1" customHeight="1" x14ac:dyDescent="0.2">
      <c r="A16" s="12">
        <v>22106</v>
      </c>
      <c r="B16" s="13" t="s">
        <v>18</v>
      </c>
      <c r="C16" s="16">
        <f t="shared" si="0"/>
        <v>1900</v>
      </c>
      <c r="D16" s="16">
        <f t="shared" si="1"/>
        <v>1900</v>
      </c>
      <c r="E16" s="16">
        <f t="shared" si="2"/>
        <v>1900</v>
      </c>
      <c r="F16" s="16">
        <f t="shared" si="3"/>
        <v>1900</v>
      </c>
      <c r="G16" s="16">
        <f t="shared" si="4"/>
        <v>1900</v>
      </c>
      <c r="H16" s="16">
        <f t="shared" si="5"/>
        <v>1900</v>
      </c>
      <c r="I16" s="16">
        <f t="shared" si="6"/>
        <v>1900</v>
      </c>
      <c r="J16" s="16">
        <f t="shared" si="7"/>
        <v>1900</v>
      </c>
      <c r="K16" s="16">
        <f t="shared" si="8"/>
        <v>1900</v>
      </c>
      <c r="L16" s="16">
        <f t="shared" si="9"/>
        <v>1900</v>
      </c>
      <c r="M16" s="16">
        <f t="shared" si="10"/>
        <v>1900</v>
      </c>
      <c r="N16" s="16">
        <f t="shared" si="11"/>
        <v>1900</v>
      </c>
      <c r="O16" s="17">
        <v>22800</v>
      </c>
    </row>
    <row r="17" spans="1:15" ht="13.5" customHeight="1" x14ac:dyDescent="0.2">
      <c r="A17" s="12">
        <v>24601</v>
      </c>
      <c r="B17" s="13" t="s">
        <v>19</v>
      </c>
      <c r="C17" s="16">
        <f t="shared" si="0"/>
        <v>6800</v>
      </c>
      <c r="D17" s="16">
        <f t="shared" si="1"/>
        <v>6800</v>
      </c>
      <c r="E17" s="16">
        <f t="shared" si="2"/>
        <v>6800</v>
      </c>
      <c r="F17" s="16">
        <f t="shared" si="3"/>
        <v>6800</v>
      </c>
      <c r="G17" s="16">
        <f t="shared" si="4"/>
        <v>6800</v>
      </c>
      <c r="H17" s="16">
        <f t="shared" si="5"/>
        <v>6800</v>
      </c>
      <c r="I17" s="16">
        <f t="shared" si="6"/>
        <v>6800</v>
      </c>
      <c r="J17" s="16">
        <f t="shared" si="7"/>
        <v>6800</v>
      </c>
      <c r="K17" s="16">
        <f t="shared" si="8"/>
        <v>6800</v>
      </c>
      <c r="L17" s="16">
        <f t="shared" si="9"/>
        <v>6800</v>
      </c>
      <c r="M17" s="16">
        <f t="shared" si="10"/>
        <v>6800</v>
      </c>
      <c r="N17" s="16">
        <f t="shared" si="11"/>
        <v>6800</v>
      </c>
      <c r="O17" s="17">
        <v>81600</v>
      </c>
    </row>
    <row r="18" spans="1:15" ht="14.1" customHeight="1" x14ac:dyDescent="0.2">
      <c r="A18" s="12">
        <v>24801</v>
      </c>
      <c r="B18" s="13" t="s">
        <v>20</v>
      </c>
      <c r="C18" s="16">
        <f t="shared" si="0"/>
        <v>2917</v>
      </c>
      <c r="D18" s="16">
        <f t="shared" si="1"/>
        <v>2917</v>
      </c>
      <c r="E18" s="16">
        <f t="shared" si="2"/>
        <v>2917</v>
      </c>
      <c r="F18" s="16">
        <f t="shared" si="3"/>
        <v>2917</v>
      </c>
      <c r="G18" s="16">
        <f t="shared" si="4"/>
        <v>2917</v>
      </c>
      <c r="H18" s="16">
        <f t="shared" si="5"/>
        <v>2917</v>
      </c>
      <c r="I18" s="16">
        <f t="shared" si="6"/>
        <v>2917</v>
      </c>
      <c r="J18" s="16">
        <f t="shared" si="7"/>
        <v>2917</v>
      </c>
      <c r="K18" s="16">
        <f t="shared" si="8"/>
        <v>2917</v>
      </c>
      <c r="L18" s="16">
        <f t="shared" si="9"/>
        <v>2917</v>
      </c>
      <c r="M18" s="16">
        <f t="shared" si="10"/>
        <v>2917</v>
      </c>
      <c r="N18" s="16">
        <f t="shared" si="11"/>
        <v>2917</v>
      </c>
      <c r="O18" s="17">
        <v>35004</v>
      </c>
    </row>
    <row r="19" spans="1:15" s="5" customFormat="1" ht="26.25" customHeight="1" x14ac:dyDescent="0.2">
      <c r="A19" s="4">
        <v>24901</v>
      </c>
      <c r="B19" s="14" t="s">
        <v>21</v>
      </c>
      <c r="C19" s="16">
        <f t="shared" si="0"/>
        <v>4200</v>
      </c>
      <c r="D19" s="16">
        <f t="shared" si="1"/>
        <v>4200</v>
      </c>
      <c r="E19" s="16">
        <f t="shared" si="2"/>
        <v>4200</v>
      </c>
      <c r="F19" s="16">
        <f t="shared" si="3"/>
        <v>4200</v>
      </c>
      <c r="G19" s="16">
        <f t="shared" si="4"/>
        <v>4200</v>
      </c>
      <c r="H19" s="16">
        <f t="shared" si="5"/>
        <v>4200</v>
      </c>
      <c r="I19" s="16">
        <f t="shared" si="6"/>
        <v>4200</v>
      </c>
      <c r="J19" s="16">
        <f t="shared" si="7"/>
        <v>4200</v>
      </c>
      <c r="K19" s="16">
        <f t="shared" si="8"/>
        <v>4200</v>
      </c>
      <c r="L19" s="16">
        <f t="shared" si="9"/>
        <v>4200</v>
      </c>
      <c r="M19" s="16">
        <f t="shared" si="10"/>
        <v>4200</v>
      </c>
      <c r="N19" s="16">
        <f t="shared" si="11"/>
        <v>4200</v>
      </c>
      <c r="O19" s="17">
        <v>50400</v>
      </c>
    </row>
    <row r="20" spans="1:15" s="7" customFormat="1" ht="27.75" customHeight="1" x14ac:dyDescent="0.2">
      <c r="A20" s="4">
        <v>25501</v>
      </c>
      <c r="B20" s="14" t="s">
        <v>22</v>
      </c>
      <c r="C20" s="16">
        <f t="shared" si="0"/>
        <v>3500</v>
      </c>
      <c r="D20" s="16">
        <f t="shared" si="1"/>
        <v>3500</v>
      </c>
      <c r="E20" s="16">
        <f t="shared" si="2"/>
        <v>3500</v>
      </c>
      <c r="F20" s="16">
        <f t="shared" si="3"/>
        <v>3500</v>
      </c>
      <c r="G20" s="16">
        <f t="shared" si="4"/>
        <v>3500</v>
      </c>
      <c r="H20" s="16">
        <f t="shared" si="5"/>
        <v>3500</v>
      </c>
      <c r="I20" s="16">
        <f t="shared" si="6"/>
        <v>3500</v>
      </c>
      <c r="J20" s="16">
        <f t="shared" si="7"/>
        <v>3500</v>
      </c>
      <c r="K20" s="16">
        <f t="shared" si="8"/>
        <v>3500</v>
      </c>
      <c r="L20" s="16">
        <f t="shared" si="9"/>
        <v>3500</v>
      </c>
      <c r="M20" s="16">
        <f t="shared" si="10"/>
        <v>3500</v>
      </c>
      <c r="N20" s="16">
        <f t="shared" si="11"/>
        <v>3500</v>
      </c>
      <c r="O20" s="17">
        <v>42000</v>
      </c>
    </row>
    <row r="21" spans="1:15" s="5" customFormat="1" ht="14.1" customHeight="1" x14ac:dyDescent="0.2">
      <c r="A21" s="4">
        <v>26101</v>
      </c>
      <c r="B21" s="14" t="s">
        <v>23</v>
      </c>
      <c r="C21" s="16">
        <f t="shared" si="0"/>
        <v>33639</v>
      </c>
      <c r="D21" s="16">
        <f t="shared" si="1"/>
        <v>33639</v>
      </c>
      <c r="E21" s="16">
        <f t="shared" si="2"/>
        <v>33639</v>
      </c>
      <c r="F21" s="16">
        <f t="shared" si="3"/>
        <v>33639</v>
      </c>
      <c r="G21" s="16">
        <f t="shared" si="4"/>
        <v>33639</v>
      </c>
      <c r="H21" s="16">
        <f t="shared" si="5"/>
        <v>33639</v>
      </c>
      <c r="I21" s="16">
        <f t="shared" si="6"/>
        <v>33639</v>
      </c>
      <c r="J21" s="16">
        <f t="shared" si="7"/>
        <v>33639</v>
      </c>
      <c r="K21" s="16">
        <f t="shared" si="8"/>
        <v>33639</v>
      </c>
      <c r="L21" s="16">
        <f t="shared" si="9"/>
        <v>33639</v>
      </c>
      <c r="M21" s="16">
        <f t="shared" si="10"/>
        <v>33639</v>
      </c>
      <c r="N21" s="16">
        <f t="shared" si="11"/>
        <v>33639</v>
      </c>
      <c r="O21" s="17">
        <v>403668</v>
      </c>
    </row>
    <row r="22" spans="1:15" ht="14.1" customHeight="1" x14ac:dyDescent="0.2">
      <c r="A22" s="12">
        <v>27101</v>
      </c>
      <c r="B22" s="13" t="s">
        <v>24</v>
      </c>
      <c r="C22" s="16">
        <v>0</v>
      </c>
      <c r="D22" s="16">
        <v>0</v>
      </c>
      <c r="E22" s="16">
        <v>0</v>
      </c>
      <c r="F22" s="16">
        <v>23000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>
        <v>23000</v>
      </c>
    </row>
    <row r="23" spans="1:15" ht="14.1" customHeight="1" x14ac:dyDescent="0.2">
      <c r="A23" s="12">
        <v>27102</v>
      </c>
      <c r="B23" s="13" t="s">
        <v>25</v>
      </c>
      <c r="C23" s="16">
        <v>0</v>
      </c>
      <c r="D23" s="16">
        <v>0</v>
      </c>
      <c r="E23" s="16">
        <v>0</v>
      </c>
      <c r="F23" s="16">
        <v>96788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7">
        <v>96788</v>
      </c>
    </row>
    <row r="24" spans="1:15" s="5" customFormat="1" ht="29.25" customHeight="1" x14ac:dyDescent="0.2">
      <c r="A24" s="4">
        <v>27201</v>
      </c>
      <c r="B24" s="14" t="s">
        <v>26</v>
      </c>
      <c r="C24" s="16">
        <f>O24/12</f>
        <v>4166</v>
      </c>
      <c r="D24" s="16">
        <f>O24/12</f>
        <v>4166</v>
      </c>
      <c r="E24" s="16">
        <f>O24/12</f>
        <v>4166</v>
      </c>
      <c r="F24" s="16">
        <f>O24/12</f>
        <v>4166</v>
      </c>
      <c r="G24" s="16">
        <f>O24/12</f>
        <v>4166</v>
      </c>
      <c r="H24" s="16">
        <f>O24/12</f>
        <v>4166</v>
      </c>
      <c r="I24" s="16">
        <f>O24/12</f>
        <v>4166</v>
      </c>
      <c r="J24" s="16">
        <f>O24/12</f>
        <v>4166</v>
      </c>
      <c r="K24" s="16">
        <f>O24/12</f>
        <v>4166</v>
      </c>
      <c r="L24" s="16">
        <f>O24/12</f>
        <v>4166</v>
      </c>
      <c r="M24" s="16">
        <f>O24/12</f>
        <v>4166</v>
      </c>
      <c r="N24" s="16">
        <f>O24/12</f>
        <v>4166</v>
      </c>
      <c r="O24" s="17">
        <v>49992</v>
      </c>
    </row>
    <row r="25" spans="1:15" ht="14.1" customHeight="1" x14ac:dyDescent="0.2">
      <c r="A25" s="12">
        <v>29101</v>
      </c>
      <c r="B25" s="13" t="s">
        <v>27</v>
      </c>
      <c r="C25" s="16">
        <f t="shared" ref="C25:C31" si="12">O25/12</f>
        <v>3436</v>
      </c>
      <c r="D25" s="16">
        <f t="shared" ref="D25:D31" si="13">O25/12</f>
        <v>3436</v>
      </c>
      <c r="E25" s="16">
        <f t="shared" ref="E25:E31" si="14">O25/12</f>
        <v>3436</v>
      </c>
      <c r="F25" s="16">
        <f t="shared" ref="F25:F31" si="15">O25/12</f>
        <v>3436</v>
      </c>
      <c r="G25" s="16">
        <f t="shared" ref="G25:G31" si="16">O25/12</f>
        <v>3436</v>
      </c>
      <c r="H25" s="16">
        <f t="shared" ref="H25:H31" si="17">O25/12</f>
        <v>3436</v>
      </c>
      <c r="I25" s="16">
        <f t="shared" ref="I25:I31" si="18">O25/12</f>
        <v>3436</v>
      </c>
      <c r="J25" s="16">
        <f t="shared" ref="J25:J31" si="19">O25/12</f>
        <v>3436</v>
      </c>
      <c r="K25" s="16">
        <f t="shared" ref="K25:K31" si="20">O25/12</f>
        <v>3436</v>
      </c>
      <c r="L25" s="16">
        <f t="shared" ref="L25:L31" si="21">O25/12</f>
        <v>3436</v>
      </c>
      <c r="M25" s="16">
        <f t="shared" ref="M25:M31" si="22">O25/12</f>
        <v>3436</v>
      </c>
      <c r="N25" s="16">
        <f t="shared" ref="N25:N31" si="23">O25/12</f>
        <v>3436</v>
      </c>
      <c r="O25" s="17">
        <v>41232</v>
      </c>
    </row>
    <row r="26" spans="1:15" s="7" customFormat="1" ht="33" customHeight="1" x14ac:dyDescent="0.2">
      <c r="A26" s="4">
        <v>29201</v>
      </c>
      <c r="B26" s="14" t="s">
        <v>28</v>
      </c>
      <c r="C26" s="16">
        <f t="shared" si="12"/>
        <v>3166</v>
      </c>
      <c r="D26" s="16">
        <f t="shared" si="13"/>
        <v>3166</v>
      </c>
      <c r="E26" s="16">
        <f t="shared" si="14"/>
        <v>3166</v>
      </c>
      <c r="F26" s="16">
        <f t="shared" si="15"/>
        <v>3166</v>
      </c>
      <c r="G26" s="16">
        <f t="shared" si="16"/>
        <v>3166</v>
      </c>
      <c r="H26" s="16">
        <f t="shared" si="17"/>
        <v>3166</v>
      </c>
      <c r="I26" s="16">
        <f t="shared" si="18"/>
        <v>3166</v>
      </c>
      <c r="J26" s="16">
        <f t="shared" si="19"/>
        <v>3166</v>
      </c>
      <c r="K26" s="16">
        <f t="shared" si="20"/>
        <v>3166</v>
      </c>
      <c r="L26" s="16">
        <f t="shared" si="21"/>
        <v>3166</v>
      </c>
      <c r="M26" s="16">
        <f t="shared" si="22"/>
        <v>3166</v>
      </c>
      <c r="N26" s="16">
        <f t="shared" si="23"/>
        <v>3166</v>
      </c>
      <c r="O26" s="17">
        <v>37992</v>
      </c>
    </row>
    <row r="27" spans="1:15" s="5" customFormat="1" ht="47.25" customHeight="1" x14ac:dyDescent="0.2">
      <c r="A27" s="4">
        <v>29301</v>
      </c>
      <c r="B27" s="14" t="s">
        <v>29</v>
      </c>
      <c r="C27" s="16">
        <f t="shared" si="12"/>
        <v>3667</v>
      </c>
      <c r="D27" s="16">
        <f t="shared" si="13"/>
        <v>3667</v>
      </c>
      <c r="E27" s="16">
        <f t="shared" si="14"/>
        <v>3667</v>
      </c>
      <c r="F27" s="16">
        <f t="shared" si="15"/>
        <v>3667</v>
      </c>
      <c r="G27" s="16">
        <f t="shared" si="16"/>
        <v>3667</v>
      </c>
      <c r="H27" s="16">
        <f t="shared" si="17"/>
        <v>3667</v>
      </c>
      <c r="I27" s="16">
        <f t="shared" si="18"/>
        <v>3667</v>
      </c>
      <c r="J27" s="16">
        <f t="shared" si="19"/>
        <v>3667</v>
      </c>
      <c r="K27" s="16">
        <f t="shared" si="20"/>
        <v>3667</v>
      </c>
      <c r="L27" s="16">
        <f t="shared" si="21"/>
        <v>3667</v>
      </c>
      <c r="M27" s="16">
        <f t="shared" si="22"/>
        <v>3667</v>
      </c>
      <c r="N27" s="16">
        <f t="shared" si="23"/>
        <v>3667</v>
      </c>
      <c r="O27" s="17">
        <v>44004</v>
      </c>
    </row>
    <row r="28" spans="1:15" s="5" customFormat="1" ht="42" customHeight="1" x14ac:dyDescent="0.2">
      <c r="A28" s="4">
        <v>29401</v>
      </c>
      <c r="B28" s="14" t="s">
        <v>30</v>
      </c>
      <c r="C28" s="16">
        <f t="shared" si="12"/>
        <v>2450</v>
      </c>
      <c r="D28" s="16">
        <f t="shared" si="13"/>
        <v>2450</v>
      </c>
      <c r="E28" s="16">
        <f t="shared" si="14"/>
        <v>2450</v>
      </c>
      <c r="F28" s="16">
        <f t="shared" si="15"/>
        <v>2450</v>
      </c>
      <c r="G28" s="16">
        <f t="shared" si="16"/>
        <v>2450</v>
      </c>
      <c r="H28" s="16">
        <f t="shared" si="17"/>
        <v>2450</v>
      </c>
      <c r="I28" s="16">
        <f t="shared" si="18"/>
        <v>2450</v>
      </c>
      <c r="J28" s="16">
        <f t="shared" si="19"/>
        <v>2450</v>
      </c>
      <c r="K28" s="16">
        <f t="shared" si="20"/>
        <v>2450</v>
      </c>
      <c r="L28" s="16">
        <f t="shared" si="21"/>
        <v>2450</v>
      </c>
      <c r="M28" s="16">
        <f t="shared" si="22"/>
        <v>2450</v>
      </c>
      <c r="N28" s="16">
        <f t="shared" si="23"/>
        <v>2450</v>
      </c>
      <c r="O28" s="17">
        <v>29400</v>
      </c>
    </row>
    <row r="29" spans="1:15" ht="26.25" customHeight="1" x14ac:dyDescent="0.2">
      <c r="A29" s="12">
        <v>29601</v>
      </c>
      <c r="B29" s="13" t="s">
        <v>31</v>
      </c>
      <c r="C29" s="16">
        <f t="shared" si="12"/>
        <v>17111</v>
      </c>
      <c r="D29" s="16">
        <f t="shared" si="13"/>
        <v>17111</v>
      </c>
      <c r="E29" s="16">
        <f t="shared" si="14"/>
        <v>17111</v>
      </c>
      <c r="F29" s="16">
        <f t="shared" si="15"/>
        <v>17111</v>
      </c>
      <c r="G29" s="16">
        <f t="shared" si="16"/>
        <v>17111</v>
      </c>
      <c r="H29" s="16">
        <f t="shared" si="17"/>
        <v>17111</v>
      </c>
      <c r="I29" s="16">
        <f t="shared" si="18"/>
        <v>17111</v>
      </c>
      <c r="J29" s="16">
        <f t="shared" si="19"/>
        <v>17111</v>
      </c>
      <c r="K29" s="16">
        <f t="shared" si="20"/>
        <v>17111</v>
      </c>
      <c r="L29" s="16">
        <f t="shared" si="21"/>
        <v>17111</v>
      </c>
      <c r="M29" s="16">
        <f t="shared" si="22"/>
        <v>17111</v>
      </c>
      <c r="N29" s="16">
        <f t="shared" si="23"/>
        <v>17111</v>
      </c>
      <c r="O29" s="17">
        <v>205332</v>
      </c>
    </row>
    <row r="30" spans="1:15" ht="20.25" customHeight="1" x14ac:dyDescent="0.2">
      <c r="A30" s="12">
        <v>29602</v>
      </c>
      <c r="B30" s="13" t="s">
        <v>57</v>
      </c>
      <c r="C30" s="16">
        <f t="shared" si="12"/>
        <v>5833</v>
      </c>
      <c r="D30" s="16">
        <f t="shared" si="13"/>
        <v>5833</v>
      </c>
      <c r="E30" s="16">
        <f t="shared" si="14"/>
        <v>5833</v>
      </c>
      <c r="F30" s="16">
        <f t="shared" si="15"/>
        <v>5833</v>
      </c>
      <c r="G30" s="16">
        <f t="shared" si="16"/>
        <v>5833</v>
      </c>
      <c r="H30" s="16">
        <f t="shared" si="17"/>
        <v>5833</v>
      </c>
      <c r="I30" s="16">
        <f t="shared" si="18"/>
        <v>5833</v>
      </c>
      <c r="J30" s="16">
        <f t="shared" si="19"/>
        <v>5833</v>
      </c>
      <c r="K30" s="16">
        <f t="shared" si="20"/>
        <v>5833</v>
      </c>
      <c r="L30" s="16">
        <f t="shared" si="21"/>
        <v>5833</v>
      </c>
      <c r="M30" s="16">
        <f t="shared" si="22"/>
        <v>5833</v>
      </c>
      <c r="N30" s="16">
        <f t="shared" si="23"/>
        <v>5833</v>
      </c>
      <c r="O30" s="17">
        <v>69996</v>
      </c>
    </row>
    <row r="31" spans="1:15" s="5" customFormat="1" ht="26.25" customHeight="1" x14ac:dyDescent="0.2">
      <c r="A31" s="4">
        <v>29901</v>
      </c>
      <c r="B31" s="14" t="s">
        <v>32</v>
      </c>
      <c r="C31" s="16">
        <f t="shared" si="12"/>
        <v>2000</v>
      </c>
      <c r="D31" s="16">
        <f t="shared" si="13"/>
        <v>2000</v>
      </c>
      <c r="E31" s="16">
        <f t="shared" si="14"/>
        <v>2000</v>
      </c>
      <c r="F31" s="16">
        <f t="shared" si="15"/>
        <v>2000</v>
      </c>
      <c r="G31" s="16">
        <f t="shared" si="16"/>
        <v>2000</v>
      </c>
      <c r="H31" s="16">
        <f t="shared" si="17"/>
        <v>2000</v>
      </c>
      <c r="I31" s="16">
        <f t="shared" si="18"/>
        <v>2000</v>
      </c>
      <c r="J31" s="16">
        <f t="shared" si="19"/>
        <v>2000</v>
      </c>
      <c r="K31" s="16">
        <f t="shared" si="20"/>
        <v>2000</v>
      </c>
      <c r="L31" s="16">
        <f t="shared" si="21"/>
        <v>2000</v>
      </c>
      <c r="M31" s="16">
        <f t="shared" si="22"/>
        <v>2000</v>
      </c>
      <c r="N31" s="16">
        <f t="shared" si="23"/>
        <v>2000</v>
      </c>
      <c r="O31" s="17">
        <v>24000</v>
      </c>
    </row>
    <row r="33" spans="2:15" x14ac:dyDescent="0.2">
      <c r="B33" s="19" t="s">
        <v>60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x14ac:dyDescent="0.2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2:15" x14ac:dyDescent="0.2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</sheetData>
  <mergeCells count="5">
    <mergeCell ref="A1:B7"/>
    <mergeCell ref="B33:O35"/>
    <mergeCell ref="C1:O3"/>
    <mergeCell ref="C4:O5"/>
    <mergeCell ref="C6:O7"/>
  </mergeCells>
  <pageMargins left="0.25" right="0.25" top="0.75" bottom="0.75" header="0.3" footer="0.3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pane ySplit="8" topLeftCell="A9" activePane="bottomLeft" state="frozen"/>
      <selection pane="bottomLeft" activeCell="D42" sqref="D42"/>
    </sheetView>
  </sheetViews>
  <sheetFormatPr baseColWidth="10" defaultColWidth="15.5" defaultRowHeight="12.75" x14ac:dyDescent="0.2"/>
  <cols>
    <col min="1" max="1" width="9.1640625" style="8" customWidth="1"/>
    <col min="2" max="2" width="47.33203125" style="3" customWidth="1"/>
    <col min="3" max="14" width="15.5" style="3"/>
    <col min="15" max="15" width="19.33203125" style="3" customWidth="1"/>
    <col min="16" max="16384" width="15.5" style="3"/>
  </cols>
  <sheetData>
    <row r="1" spans="1:15" x14ac:dyDescent="0.2">
      <c r="A1" s="18"/>
      <c r="B1" s="18"/>
      <c r="C1" s="20" t="s">
        <v>65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x14ac:dyDescent="0.2">
      <c r="A2" s="18"/>
      <c r="B2" s="18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">
      <c r="A3" s="18"/>
      <c r="B3" s="18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x14ac:dyDescent="0.2">
      <c r="A4" s="18"/>
      <c r="B4" s="18"/>
      <c r="C4" s="22" t="s">
        <v>63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x14ac:dyDescent="0.2">
      <c r="A5" s="18"/>
      <c r="B5" s="18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x14ac:dyDescent="0.2">
      <c r="A6" s="18"/>
      <c r="B6" s="18"/>
      <c r="C6" s="22" t="s">
        <v>64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x14ac:dyDescent="0.2">
      <c r="A7" s="18"/>
      <c r="B7" s="18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35.25" customHeight="1" x14ac:dyDescent="0.2">
      <c r="A8" s="1"/>
      <c r="B8" s="2" t="s">
        <v>54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  <c r="O8" s="2" t="s">
        <v>59</v>
      </c>
    </row>
    <row r="9" spans="1:15" ht="14.1" customHeight="1" x14ac:dyDescent="0.2">
      <c r="A9" s="12">
        <v>31101</v>
      </c>
      <c r="B9" s="13" t="s">
        <v>33</v>
      </c>
      <c r="C9" s="16">
        <f>O9/12</f>
        <v>37463</v>
      </c>
      <c r="D9" s="16">
        <f>O9/12</f>
        <v>37463</v>
      </c>
      <c r="E9" s="16">
        <f>O9/12</f>
        <v>37463</v>
      </c>
      <c r="F9" s="16">
        <f>O9/12</f>
        <v>37463</v>
      </c>
      <c r="G9" s="16">
        <f>O9/12</f>
        <v>37463</v>
      </c>
      <c r="H9" s="16">
        <f>O9/12</f>
        <v>37463</v>
      </c>
      <c r="I9" s="16">
        <f>O9/12</f>
        <v>37463</v>
      </c>
      <c r="J9" s="16">
        <f>O9/12</f>
        <v>37463</v>
      </c>
      <c r="K9" s="16">
        <f>O9/12</f>
        <v>37463</v>
      </c>
      <c r="L9" s="16">
        <f>O9/12</f>
        <v>37463</v>
      </c>
      <c r="M9" s="16">
        <f>O9/12</f>
        <v>37463</v>
      </c>
      <c r="N9" s="16">
        <f>O9/12</f>
        <v>37463</v>
      </c>
      <c r="O9" s="9">
        <v>449556</v>
      </c>
    </row>
    <row r="10" spans="1:15" s="5" customFormat="1" ht="29.25" customHeight="1" x14ac:dyDescent="0.2">
      <c r="A10" s="4">
        <v>31301</v>
      </c>
      <c r="B10" s="14" t="s">
        <v>34</v>
      </c>
      <c r="C10" s="16">
        <f t="shared" ref="C10:C32" si="0">O10/12</f>
        <v>5000</v>
      </c>
      <c r="D10" s="16">
        <f t="shared" ref="D10:D32" si="1">O10/12</f>
        <v>5000</v>
      </c>
      <c r="E10" s="16">
        <f t="shared" ref="E10:E32" si="2">O10/12</f>
        <v>5000</v>
      </c>
      <c r="F10" s="16">
        <f t="shared" ref="F10:F32" si="3">O10/12</f>
        <v>5000</v>
      </c>
      <c r="G10" s="16">
        <f t="shared" ref="G10:G32" si="4">O10/12</f>
        <v>5000</v>
      </c>
      <c r="H10" s="16">
        <f t="shared" ref="H10:H32" si="5">O10/12</f>
        <v>5000</v>
      </c>
      <c r="I10" s="16">
        <f t="shared" ref="I10:I32" si="6">O10/12</f>
        <v>5000</v>
      </c>
      <c r="J10" s="16">
        <f t="shared" ref="J10:J32" si="7">O10/12</f>
        <v>5000</v>
      </c>
      <c r="K10" s="16">
        <f t="shared" ref="K10:K32" si="8">O10/12</f>
        <v>5000</v>
      </c>
      <c r="L10" s="16">
        <f t="shared" ref="L10:L32" si="9">O10/12</f>
        <v>5000</v>
      </c>
      <c r="M10" s="16">
        <f t="shared" ref="M10:M32" si="10">O10/12</f>
        <v>5000</v>
      </c>
      <c r="N10" s="16">
        <f t="shared" ref="N10:N32" si="11">O10/12</f>
        <v>5000</v>
      </c>
      <c r="O10" s="9">
        <v>60000</v>
      </c>
    </row>
    <row r="11" spans="1:15" ht="14.1" customHeight="1" x14ac:dyDescent="0.2">
      <c r="A11" s="12">
        <v>31401</v>
      </c>
      <c r="B11" s="13" t="s">
        <v>35</v>
      </c>
      <c r="C11" s="16">
        <f t="shared" si="0"/>
        <v>9928</v>
      </c>
      <c r="D11" s="16">
        <f t="shared" si="1"/>
        <v>9928</v>
      </c>
      <c r="E11" s="16">
        <f t="shared" si="2"/>
        <v>9928</v>
      </c>
      <c r="F11" s="16">
        <f t="shared" si="3"/>
        <v>9928</v>
      </c>
      <c r="G11" s="16">
        <f t="shared" si="4"/>
        <v>9928</v>
      </c>
      <c r="H11" s="16">
        <f t="shared" si="5"/>
        <v>9928</v>
      </c>
      <c r="I11" s="16">
        <f t="shared" si="6"/>
        <v>9928</v>
      </c>
      <c r="J11" s="16">
        <f t="shared" si="7"/>
        <v>9928</v>
      </c>
      <c r="K11" s="16">
        <f t="shared" si="8"/>
        <v>9928</v>
      </c>
      <c r="L11" s="16">
        <f t="shared" si="9"/>
        <v>9928</v>
      </c>
      <c r="M11" s="16">
        <f t="shared" si="10"/>
        <v>9928</v>
      </c>
      <c r="N11" s="16">
        <f t="shared" si="11"/>
        <v>9928</v>
      </c>
      <c r="O11" s="9">
        <v>119136</v>
      </c>
    </row>
    <row r="12" spans="1:15" ht="15" customHeight="1" x14ac:dyDescent="0.2">
      <c r="A12" s="12">
        <v>31801</v>
      </c>
      <c r="B12" s="13" t="s">
        <v>36</v>
      </c>
      <c r="C12" s="16">
        <f t="shared" si="0"/>
        <v>850</v>
      </c>
      <c r="D12" s="16">
        <f t="shared" si="1"/>
        <v>850</v>
      </c>
      <c r="E12" s="16">
        <f t="shared" si="2"/>
        <v>850</v>
      </c>
      <c r="F12" s="16">
        <f t="shared" si="3"/>
        <v>850</v>
      </c>
      <c r="G12" s="16">
        <f t="shared" si="4"/>
        <v>850</v>
      </c>
      <c r="H12" s="16">
        <f t="shared" si="5"/>
        <v>850</v>
      </c>
      <c r="I12" s="16">
        <f t="shared" si="6"/>
        <v>850</v>
      </c>
      <c r="J12" s="16">
        <f t="shared" si="7"/>
        <v>850</v>
      </c>
      <c r="K12" s="16">
        <f t="shared" si="8"/>
        <v>850</v>
      </c>
      <c r="L12" s="16">
        <f t="shared" si="9"/>
        <v>850</v>
      </c>
      <c r="M12" s="16">
        <f t="shared" si="10"/>
        <v>850</v>
      </c>
      <c r="N12" s="16">
        <f t="shared" si="11"/>
        <v>850</v>
      </c>
      <c r="O12" s="9">
        <v>10200</v>
      </c>
    </row>
    <row r="13" spans="1:15" x14ac:dyDescent="0.2">
      <c r="A13" s="12">
        <v>31802</v>
      </c>
      <c r="B13" s="3" t="s">
        <v>37</v>
      </c>
      <c r="C13" s="16">
        <f t="shared" si="0"/>
        <v>850</v>
      </c>
      <c r="D13" s="16">
        <f t="shared" si="1"/>
        <v>850</v>
      </c>
      <c r="E13" s="16">
        <f t="shared" si="2"/>
        <v>850</v>
      </c>
      <c r="F13" s="16">
        <f t="shared" si="3"/>
        <v>850</v>
      </c>
      <c r="G13" s="16">
        <f t="shared" si="4"/>
        <v>850</v>
      </c>
      <c r="H13" s="16">
        <f t="shared" si="5"/>
        <v>850</v>
      </c>
      <c r="I13" s="16">
        <f t="shared" si="6"/>
        <v>850</v>
      </c>
      <c r="J13" s="16">
        <f t="shared" si="7"/>
        <v>850</v>
      </c>
      <c r="K13" s="16">
        <f t="shared" si="8"/>
        <v>850</v>
      </c>
      <c r="L13" s="16">
        <f t="shared" si="9"/>
        <v>850</v>
      </c>
      <c r="M13" s="16">
        <f t="shared" si="10"/>
        <v>850</v>
      </c>
      <c r="N13" s="16">
        <f t="shared" si="11"/>
        <v>850</v>
      </c>
      <c r="O13" s="9">
        <v>10200</v>
      </c>
    </row>
    <row r="14" spans="1:15" x14ac:dyDescent="0.2">
      <c r="A14" s="12">
        <v>32201</v>
      </c>
      <c r="B14" s="3" t="s">
        <v>38</v>
      </c>
      <c r="C14" s="16">
        <f t="shared" si="0"/>
        <v>37259</v>
      </c>
      <c r="D14" s="16">
        <f t="shared" si="1"/>
        <v>37259</v>
      </c>
      <c r="E14" s="16">
        <f t="shared" si="2"/>
        <v>37259</v>
      </c>
      <c r="F14" s="16">
        <f t="shared" si="3"/>
        <v>37259</v>
      </c>
      <c r="G14" s="16">
        <f t="shared" si="4"/>
        <v>37259</v>
      </c>
      <c r="H14" s="16">
        <f t="shared" si="5"/>
        <v>37259</v>
      </c>
      <c r="I14" s="16">
        <f t="shared" si="6"/>
        <v>37259</v>
      </c>
      <c r="J14" s="16">
        <f t="shared" si="7"/>
        <v>37259</v>
      </c>
      <c r="K14" s="16">
        <f t="shared" si="8"/>
        <v>37259</v>
      </c>
      <c r="L14" s="16">
        <f t="shared" si="9"/>
        <v>37259</v>
      </c>
      <c r="M14" s="16">
        <f t="shared" si="10"/>
        <v>37259</v>
      </c>
      <c r="N14" s="16">
        <f t="shared" si="11"/>
        <v>37259</v>
      </c>
      <c r="O14" s="9">
        <v>447108</v>
      </c>
    </row>
    <row r="15" spans="1:15" x14ac:dyDescent="0.2">
      <c r="A15" s="12">
        <v>33601</v>
      </c>
      <c r="B15" s="3" t="s">
        <v>39</v>
      </c>
      <c r="C15" s="16">
        <f t="shared" si="0"/>
        <v>2000</v>
      </c>
      <c r="D15" s="16">
        <f t="shared" si="1"/>
        <v>2000</v>
      </c>
      <c r="E15" s="16">
        <f t="shared" si="2"/>
        <v>2000</v>
      </c>
      <c r="F15" s="16">
        <f t="shared" si="3"/>
        <v>2000</v>
      </c>
      <c r="G15" s="16">
        <f t="shared" si="4"/>
        <v>2000</v>
      </c>
      <c r="H15" s="16">
        <f t="shared" si="5"/>
        <v>2000</v>
      </c>
      <c r="I15" s="16">
        <f t="shared" si="6"/>
        <v>2000</v>
      </c>
      <c r="J15" s="16">
        <f t="shared" si="7"/>
        <v>2000</v>
      </c>
      <c r="K15" s="16">
        <f t="shared" si="8"/>
        <v>2000</v>
      </c>
      <c r="L15" s="16">
        <f t="shared" si="9"/>
        <v>2000</v>
      </c>
      <c r="M15" s="16">
        <f t="shared" si="10"/>
        <v>2000</v>
      </c>
      <c r="N15" s="16">
        <f t="shared" si="11"/>
        <v>2000</v>
      </c>
      <c r="O15" s="9">
        <v>24000</v>
      </c>
    </row>
    <row r="16" spans="1:15" x14ac:dyDescent="0.2">
      <c r="A16" s="12">
        <v>34501</v>
      </c>
      <c r="B16" s="3" t="s">
        <v>40</v>
      </c>
      <c r="C16" s="16">
        <f t="shared" si="0"/>
        <v>8334</v>
      </c>
      <c r="D16" s="16">
        <f t="shared" si="1"/>
        <v>8334</v>
      </c>
      <c r="E16" s="16">
        <f t="shared" si="2"/>
        <v>8334</v>
      </c>
      <c r="F16" s="16">
        <f t="shared" si="3"/>
        <v>8334</v>
      </c>
      <c r="G16" s="16">
        <f t="shared" si="4"/>
        <v>8334</v>
      </c>
      <c r="H16" s="16">
        <f t="shared" si="5"/>
        <v>8334</v>
      </c>
      <c r="I16" s="16">
        <f t="shared" si="6"/>
        <v>8334</v>
      </c>
      <c r="J16" s="16">
        <f t="shared" si="7"/>
        <v>8334</v>
      </c>
      <c r="K16" s="16">
        <f t="shared" si="8"/>
        <v>8334</v>
      </c>
      <c r="L16" s="16">
        <f t="shared" si="9"/>
        <v>8334</v>
      </c>
      <c r="M16" s="16">
        <f t="shared" si="10"/>
        <v>8334</v>
      </c>
      <c r="N16" s="16">
        <f t="shared" si="11"/>
        <v>8334</v>
      </c>
      <c r="O16" s="9">
        <v>100008</v>
      </c>
    </row>
    <row r="17" spans="1:15" ht="25.5" x14ac:dyDescent="0.2">
      <c r="A17" s="12">
        <v>35101</v>
      </c>
      <c r="B17" s="15" t="s">
        <v>41</v>
      </c>
      <c r="C17" s="16">
        <f t="shared" si="0"/>
        <v>8334</v>
      </c>
      <c r="D17" s="16">
        <f t="shared" si="1"/>
        <v>8334</v>
      </c>
      <c r="E17" s="16">
        <f t="shared" si="2"/>
        <v>8334</v>
      </c>
      <c r="F17" s="16">
        <f t="shared" si="3"/>
        <v>8334</v>
      </c>
      <c r="G17" s="16">
        <f t="shared" si="4"/>
        <v>8334</v>
      </c>
      <c r="H17" s="16">
        <f t="shared" si="5"/>
        <v>8334</v>
      </c>
      <c r="I17" s="16">
        <f t="shared" si="6"/>
        <v>8334</v>
      </c>
      <c r="J17" s="16">
        <f t="shared" si="7"/>
        <v>8334</v>
      </c>
      <c r="K17" s="16">
        <f t="shared" si="8"/>
        <v>8334</v>
      </c>
      <c r="L17" s="16">
        <f t="shared" si="9"/>
        <v>8334</v>
      </c>
      <c r="M17" s="16">
        <f t="shared" si="10"/>
        <v>8334</v>
      </c>
      <c r="N17" s="16">
        <f t="shared" si="11"/>
        <v>8334</v>
      </c>
      <c r="O17" s="9">
        <v>100008</v>
      </c>
    </row>
    <row r="18" spans="1:15" s="5" customFormat="1" ht="38.25" x14ac:dyDescent="0.2">
      <c r="A18" s="4">
        <v>35201</v>
      </c>
      <c r="B18" s="7" t="s">
        <v>42</v>
      </c>
      <c r="C18" s="16">
        <f t="shared" si="0"/>
        <v>19167</v>
      </c>
      <c r="D18" s="16">
        <f t="shared" si="1"/>
        <v>19167</v>
      </c>
      <c r="E18" s="16">
        <f t="shared" si="2"/>
        <v>19167</v>
      </c>
      <c r="F18" s="16">
        <f t="shared" si="3"/>
        <v>19167</v>
      </c>
      <c r="G18" s="16">
        <f t="shared" si="4"/>
        <v>19167</v>
      </c>
      <c r="H18" s="16">
        <f t="shared" si="5"/>
        <v>19167</v>
      </c>
      <c r="I18" s="16">
        <f t="shared" si="6"/>
        <v>19167</v>
      </c>
      <c r="J18" s="16">
        <f t="shared" si="7"/>
        <v>19167</v>
      </c>
      <c r="K18" s="16">
        <f t="shared" si="8"/>
        <v>19167</v>
      </c>
      <c r="L18" s="16">
        <f t="shared" si="9"/>
        <v>19167</v>
      </c>
      <c r="M18" s="16">
        <f t="shared" si="10"/>
        <v>19167</v>
      </c>
      <c r="N18" s="16">
        <f t="shared" si="11"/>
        <v>19167</v>
      </c>
      <c r="O18" s="9">
        <v>230004</v>
      </c>
    </row>
    <row r="19" spans="1:15" s="5" customFormat="1" ht="38.25" x14ac:dyDescent="0.2">
      <c r="A19" s="4">
        <v>35301</v>
      </c>
      <c r="B19" s="7" t="s">
        <v>43</v>
      </c>
      <c r="C19" s="16">
        <f t="shared" si="0"/>
        <v>28334</v>
      </c>
      <c r="D19" s="16">
        <f t="shared" si="1"/>
        <v>28334</v>
      </c>
      <c r="E19" s="16">
        <f t="shared" si="2"/>
        <v>28334</v>
      </c>
      <c r="F19" s="16">
        <f t="shared" si="3"/>
        <v>28334</v>
      </c>
      <c r="G19" s="16">
        <f t="shared" si="4"/>
        <v>28334</v>
      </c>
      <c r="H19" s="16">
        <f t="shared" si="5"/>
        <v>28334</v>
      </c>
      <c r="I19" s="16">
        <f t="shared" si="6"/>
        <v>28334</v>
      </c>
      <c r="J19" s="16">
        <f t="shared" si="7"/>
        <v>28334</v>
      </c>
      <c r="K19" s="16">
        <f t="shared" si="8"/>
        <v>28334</v>
      </c>
      <c r="L19" s="16">
        <f t="shared" si="9"/>
        <v>28334</v>
      </c>
      <c r="M19" s="16">
        <f t="shared" si="10"/>
        <v>28334</v>
      </c>
      <c r="N19" s="16">
        <f t="shared" si="11"/>
        <v>28334</v>
      </c>
      <c r="O19" s="9">
        <v>340008</v>
      </c>
    </row>
    <row r="20" spans="1:15" s="5" customFormat="1" ht="42.75" customHeight="1" x14ac:dyDescent="0.2">
      <c r="A20" s="4">
        <v>35501</v>
      </c>
      <c r="B20" s="7" t="s">
        <v>44</v>
      </c>
      <c r="C20" s="16">
        <f t="shared" si="0"/>
        <v>7500</v>
      </c>
      <c r="D20" s="16">
        <f t="shared" si="1"/>
        <v>7500</v>
      </c>
      <c r="E20" s="16">
        <f t="shared" si="2"/>
        <v>7500</v>
      </c>
      <c r="F20" s="16">
        <f t="shared" si="3"/>
        <v>7500</v>
      </c>
      <c r="G20" s="16">
        <f t="shared" si="4"/>
        <v>7500</v>
      </c>
      <c r="H20" s="16">
        <f t="shared" si="5"/>
        <v>7500</v>
      </c>
      <c r="I20" s="16">
        <f t="shared" si="6"/>
        <v>7500</v>
      </c>
      <c r="J20" s="16">
        <f t="shared" si="7"/>
        <v>7500</v>
      </c>
      <c r="K20" s="16">
        <f t="shared" si="8"/>
        <v>7500</v>
      </c>
      <c r="L20" s="16">
        <f t="shared" si="9"/>
        <v>7500</v>
      </c>
      <c r="M20" s="16">
        <f t="shared" si="10"/>
        <v>7500</v>
      </c>
      <c r="N20" s="16">
        <f t="shared" si="11"/>
        <v>7500</v>
      </c>
      <c r="O20" s="9">
        <v>90000</v>
      </c>
    </row>
    <row r="21" spans="1:15" s="5" customFormat="1" x14ac:dyDescent="0.2">
      <c r="A21" s="4">
        <v>35801</v>
      </c>
      <c r="B21" s="7" t="s">
        <v>45</v>
      </c>
      <c r="C21" s="16">
        <f t="shared" si="0"/>
        <v>29460</v>
      </c>
      <c r="D21" s="16">
        <f t="shared" si="1"/>
        <v>29460</v>
      </c>
      <c r="E21" s="16">
        <f t="shared" si="2"/>
        <v>29460</v>
      </c>
      <c r="F21" s="16">
        <f t="shared" si="3"/>
        <v>29460</v>
      </c>
      <c r="G21" s="16">
        <f t="shared" si="4"/>
        <v>29460</v>
      </c>
      <c r="H21" s="16">
        <f t="shared" si="5"/>
        <v>29460</v>
      </c>
      <c r="I21" s="16">
        <f t="shared" si="6"/>
        <v>29460</v>
      </c>
      <c r="J21" s="16">
        <f t="shared" si="7"/>
        <v>29460</v>
      </c>
      <c r="K21" s="16">
        <f t="shared" si="8"/>
        <v>29460</v>
      </c>
      <c r="L21" s="16">
        <f t="shared" si="9"/>
        <v>29460</v>
      </c>
      <c r="M21" s="16">
        <f t="shared" si="10"/>
        <v>29460</v>
      </c>
      <c r="N21" s="16">
        <f t="shared" si="11"/>
        <v>29460</v>
      </c>
      <c r="O21" s="9">
        <v>353520</v>
      </c>
    </row>
    <row r="22" spans="1:15" x14ac:dyDescent="0.2">
      <c r="A22" s="12">
        <v>35901</v>
      </c>
      <c r="B22" s="3" t="s">
        <v>46</v>
      </c>
      <c r="C22" s="16">
        <f t="shared" si="0"/>
        <v>5000</v>
      </c>
      <c r="D22" s="16">
        <f t="shared" si="1"/>
        <v>5000</v>
      </c>
      <c r="E22" s="16">
        <f t="shared" si="2"/>
        <v>5000</v>
      </c>
      <c r="F22" s="16">
        <f t="shared" si="3"/>
        <v>5000</v>
      </c>
      <c r="G22" s="16">
        <f t="shared" si="4"/>
        <v>5000</v>
      </c>
      <c r="H22" s="16">
        <f t="shared" si="5"/>
        <v>5000</v>
      </c>
      <c r="I22" s="16">
        <f t="shared" si="6"/>
        <v>5000</v>
      </c>
      <c r="J22" s="16">
        <f t="shared" si="7"/>
        <v>5000</v>
      </c>
      <c r="K22" s="16">
        <f t="shared" si="8"/>
        <v>5000</v>
      </c>
      <c r="L22" s="16">
        <f t="shared" si="9"/>
        <v>5000</v>
      </c>
      <c r="M22" s="16">
        <f t="shared" si="10"/>
        <v>5000</v>
      </c>
      <c r="N22" s="16">
        <f t="shared" si="11"/>
        <v>5000</v>
      </c>
      <c r="O22" s="9">
        <v>60000</v>
      </c>
    </row>
    <row r="23" spans="1:15" s="5" customFormat="1" ht="38.25" x14ac:dyDescent="0.2">
      <c r="A23" s="4">
        <v>36301</v>
      </c>
      <c r="B23" s="7" t="s">
        <v>47</v>
      </c>
      <c r="C23" s="16">
        <f t="shared" si="0"/>
        <v>6500</v>
      </c>
      <c r="D23" s="16">
        <f t="shared" si="1"/>
        <v>6500</v>
      </c>
      <c r="E23" s="16">
        <f t="shared" si="2"/>
        <v>6500</v>
      </c>
      <c r="F23" s="16">
        <f t="shared" si="3"/>
        <v>6500</v>
      </c>
      <c r="G23" s="16">
        <f t="shared" si="4"/>
        <v>6500</v>
      </c>
      <c r="H23" s="16">
        <f t="shared" si="5"/>
        <v>6500</v>
      </c>
      <c r="I23" s="16">
        <f t="shared" si="6"/>
        <v>6500</v>
      </c>
      <c r="J23" s="16">
        <f t="shared" si="7"/>
        <v>6500</v>
      </c>
      <c r="K23" s="16">
        <f t="shared" si="8"/>
        <v>6500</v>
      </c>
      <c r="L23" s="16">
        <f t="shared" si="9"/>
        <v>6500</v>
      </c>
      <c r="M23" s="16">
        <f t="shared" si="10"/>
        <v>6500</v>
      </c>
      <c r="N23" s="16">
        <f t="shared" si="11"/>
        <v>6500</v>
      </c>
      <c r="O23" s="9">
        <v>78000</v>
      </c>
    </row>
    <row r="24" spans="1:15" s="5" customFormat="1" x14ac:dyDescent="0.2">
      <c r="A24" s="4">
        <v>36901</v>
      </c>
      <c r="B24" s="7" t="s">
        <v>58</v>
      </c>
      <c r="C24" s="16">
        <f t="shared" si="0"/>
        <v>5000</v>
      </c>
      <c r="D24" s="16">
        <f t="shared" si="1"/>
        <v>5000</v>
      </c>
      <c r="E24" s="16">
        <f t="shared" si="2"/>
        <v>5000</v>
      </c>
      <c r="F24" s="16">
        <f t="shared" si="3"/>
        <v>5000</v>
      </c>
      <c r="G24" s="16">
        <f t="shared" si="4"/>
        <v>5000</v>
      </c>
      <c r="H24" s="16">
        <f t="shared" si="5"/>
        <v>5000</v>
      </c>
      <c r="I24" s="16">
        <f t="shared" si="6"/>
        <v>5000</v>
      </c>
      <c r="J24" s="16">
        <f t="shared" si="7"/>
        <v>5000</v>
      </c>
      <c r="K24" s="16">
        <f t="shared" si="8"/>
        <v>5000</v>
      </c>
      <c r="L24" s="16">
        <f t="shared" si="9"/>
        <v>5000</v>
      </c>
      <c r="M24" s="16">
        <f t="shared" si="10"/>
        <v>5000</v>
      </c>
      <c r="N24" s="16">
        <f t="shared" si="11"/>
        <v>5000</v>
      </c>
      <c r="O24" s="9">
        <v>60000</v>
      </c>
    </row>
    <row r="25" spans="1:15" x14ac:dyDescent="0.2">
      <c r="A25" s="12">
        <v>37101</v>
      </c>
      <c r="B25" s="3" t="s">
        <v>48</v>
      </c>
      <c r="C25" s="16">
        <f t="shared" si="0"/>
        <v>7100</v>
      </c>
      <c r="D25" s="16">
        <f t="shared" si="1"/>
        <v>7100</v>
      </c>
      <c r="E25" s="16">
        <f t="shared" si="2"/>
        <v>7100</v>
      </c>
      <c r="F25" s="16">
        <f t="shared" si="3"/>
        <v>7100</v>
      </c>
      <c r="G25" s="16">
        <f t="shared" si="4"/>
        <v>7100</v>
      </c>
      <c r="H25" s="16">
        <f t="shared" si="5"/>
        <v>7100</v>
      </c>
      <c r="I25" s="16">
        <f t="shared" si="6"/>
        <v>7100</v>
      </c>
      <c r="J25" s="16">
        <f t="shared" si="7"/>
        <v>7100</v>
      </c>
      <c r="K25" s="16">
        <f t="shared" si="8"/>
        <v>7100</v>
      </c>
      <c r="L25" s="16">
        <f t="shared" si="9"/>
        <v>7100</v>
      </c>
      <c r="M25" s="16">
        <f t="shared" si="10"/>
        <v>7100</v>
      </c>
      <c r="N25" s="16">
        <f t="shared" si="11"/>
        <v>7100</v>
      </c>
      <c r="O25" s="9">
        <v>85200</v>
      </c>
    </row>
    <row r="26" spans="1:15" x14ac:dyDescent="0.2">
      <c r="A26" s="12">
        <v>37201</v>
      </c>
      <c r="B26" s="3" t="s">
        <v>49</v>
      </c>
      <c r="C26" s="16">
        <f t="shared" si="0"/>
        <v>1200</v>
      </c>
      <c r="D26" s="16">
        <f t="shared" si="1"/>
        <v>1200</v>
      </c>
      <c r="E26" s="16">
        <f t="shared" si="2"/>
        <v>1200</v>
      </c>
      <c r="F26" s="16">
        <f t="shared" si="3"/>
        <v>1200</v>
      </c>
      <c r="G26" s="16">
        <f t="shared" si="4"/>
        <v>1200</v>
      </c>
      <c r="H26" s="16">
        <f t="shared" si="5"/>
        <v>1200</v>
      </c>
      <c r="I26" s="16">
        <f t="shared" si="6"/>
        <v>1200</v>
      </c>
      <c r="J26" s="16">
        <f t="shared" si="7"/>
        <v>1200</v>
      </c>
      <c r="K26" s="16">
        <f t="shared" si="8"/>
        <v>1200</v>
      </c>
      <c r="L26" s="16">
        <f t="shared" si="9"/>
        <v>1200</v>
      </c>
      <c r="M26" s="16">
        <f t="shared" si="10"/>
        <v>1200</v>
      </c>
      <c r="N26" s="16">
        <f t="shared" si="11"/>
        <v>1200</v>
      </c>
      <c r="O26" s="9">
        <v>14400</v>
      </c>
    </row>
    <row r="27" spans="1:15" x14ac:dyDescent="0.2">
      <c r="A27" s="12">
        <v>37501</v>
      </c>
      <c r="B27" s="3" t="s">
        <v>50</v>
      </c>
      <c r="C27" s="16">
        <f t="shared" si="0"/>
        <v>3400</v>
      </c>
      <c r="D27" s="16">
        <f t="shared" si="1"/>
        <v>3400</v>
      </c>
      <c r="E27" s="16">
        <f t="shared" si="2"/>
        <v>3400</v>
      </c>
      <c r="F27" s="16">
        <f t="shared" si="3"/>
        <v>3400</v>
      </c>
      <c r="G27" s="16">
        <f t="shared" si="4"/>
        <v>3400</v>
      </c>
      <c r="H27" s="16">
        <f t="shared" si="5"/>
        <v>3400</v>
      </c>
      <c r="I27" s="16">
        <f t="shared" si="6"/>
        <v>3400</v>
      </c>
      <c r="J27" s="16">
        <f t="shared" si="7"/>
        <v>3400</v>
      </c>
      <c r="K27" s="16">
        <f t="shared" si="8"/>
        <v>3400</v>
      </c>
      <c r="L27" s="16">
        <f t="shared" si="9"/>
        <v>3400</v>
      </c>
      <c r="M27" s="16">
        <f t="shared" si="10"/>
        <v>3400</v>
      </c>
      <c r="N27" s="16">
        <f t="shared" si="11"/>
        <v>3400</v>
      </c>
      <c r="O27" s="9">
        <v>40800</v>
      </c>
    </row>
    <row r="28" spans="1:15" x14ac:dyDescent="0.2">
      <c r="A28" s="12">
        <v>38301</v>
      </c>
      <c r="B28" s="3" t="s">
        <v>51</v>
      </c>
      <c r="C28" s="16">
        <f t="shared" si="0"/>
        <v>5000</v>
      </c>
      <c r="D28" s="16">
        <f t="shared" si="1"/>
        <v>5000</v>
      </c>
      <c r="E28" s="16">
        <f t="shared" si="2"/>
        <v>5000</v>
      </c>
      <c r="F28" s="16">
        <f t="shared" si="3"/>
        <v>5000</v>
      </c>
      <c r="G28" s="16">
        <f t="shared" si="4"/>
        <v>5000</v>
      </c>
      <c r="H28" s="16">
        <f t="shared" si="5"/>
        <v>5000</v>
      </c>
      <c r="I28" s="16">
        <f t="shared" si="6"/>
        <v>5000</v>
      </c>
      <c r="J28" s="16">
        <f t="shared" si="7"/>
        <v>5000</v>
      </c>
      <c r="K28" s="16">
        <f t="shared" si="8"/>
        <v>5000</v>
      </c>
      <c r="L28" s="16">
        <f t="shared" si="9"/>
        <v>5000</v>
      </c>
      <c r="M28" s="16">
        <f t="shared" si="10"/>
        <v>5000</v>
      </c>
      <c r="N28" s="16">
        <f t="shared" si="11"/>
        <v>5000</v>
      </c>
      <c r="O28" s="9">
        <v>60000</v>
      </c>
    </row>
    <row r="29" spans="1:15" x14ac:dyDescent="0.2">
      <c r="A29" s="12">
        <v>39101</v>
      </c>
      <c r="B29" s="3" t="s">
        <v>55</v>
      </c>
      <c r="C29" s="16">
        <f t="shared" si="0"/>
        <v>13333.333333333334</v>
      </c>
      <c r="D29" s="16">
        <f t="shared" si="1"/>
        <v>13333.333333333334</v>
      </c>
      <c r="E29" s="16">
        <f t="shared" si="2"/>
        <v>13333.333333333334</v>
      </c>
      <c r="F29" s="16">
        <f t="shared" si="3"/>
        <v>13333.333333333334</v>
      </c>
      <c r="G29" s="16">
        <f t="shared" si="4"/>
        <v>13333.333333333334</v>
      </c>
      <c r="H29" s="16">
        <f t="shared" si="5"/>
        <v>13333.333333333334</v>
      </c>
      <c r="I29" s="16">
        <f t="shared" si="6"/>
        <v>13333.333333333334</v>
      </c>
      <c r="J29" s="16">
        <f t="shared" si="7"/>
        <v>13333.333333333334</v>
      </c>
      <c r="K29" s="16">
        <f t="shared" si="8"/>
        <v>13333.333333333334</v>
      </c>
      <c r="L29" s="16">
        <f t="shared" si="9"/>
        <v>13333.333333333334</v>
      </c>
      <c r="M29" s="16">
        <f t="shared" si="10"/>
        <v>13333.333333333334</v>
      </c>
      <c r="N29" s="16">
        <f t="shared" si="11"/>
        <v>13333.333333333334</v>
      </c>
      <c r="O29" s="9">
        <v>160000</v>
      </c>
    </row>
    <row r="30" spans="1:15" x14ac:dyDescent="0.2">
      <c r="A30" s="12">
        <v>39101</v>
      </c>
      <c r="B30" s="3" t="s">
        <v>55</v>
      </c>
      <c r="C30" s="16">
        <f t="shared" si="0"/>
        <v>19500</v>
      </c>
      <c r="D30" s="16">
        <f t="shared" si="1"/>
        <v>19500</v>
      </c>
      <c r="E30" s="16">
        <f t="shared" si="2"/>
        <v>19500</v>
      </c>
      <c r="F30" s="16">
        <f t="shared" si="3"/>
        <v>19500</v>
      </c>
      <c r="G30" s="16">
        <f t="shared" si="4"/>
        <v>19500</v>
      </c>
      <c r="H30" s="16">
        <f t="shared" si="5"/>
        <v>19500</v>
      </c>
      <c r="I30" s="16">
        <f t="shared" si="6"/>
        <v>19500</v>
      </c>
      <c r="J30" s="16">
        <f t="shared" si="7"/>
        <v>19500</v>
      </c>
      <c r="K30" s="16">
        <f t="shared" si="8"/>
        <v>19500</v>
      </c>
      <c r="L30" s="16">
        <f t="shared" si="9"/>
        <v>19500</v>
      </c>
      <c r="M30" s="16">
        <f t="shared" si="10"/>
        <v>19500</v>
      </c>
      <c r="N30" s="16">
        <f t="shared" si="11"/>
        <v>19500</v>
      </c>
      <c r="O30" s="9">
        <v>234000</v>
      </c>
    </row>
    <row r="31" spans="1:15" x14ac:dyDescent="0.2">
      <c r="A31" s="12">
        <v>39201</v>
      </c>
      <c r="B31" s="3" t="s">
        <v>52</v>
      </c>
      <c r="C31" s="16">
        <f t="shared" si="0"/>
        <v>8334</v>
      </c>
      <c r="D31" s="16">
        <f t="shared" si="1"/>
        <v>8334</v>
      </c>
      <c r="E31" s="16">
        <f t="shared" si="2"/>
        <v>8334</v>
      </c>
      <c r="F31" s="16">
        <f t="shared" si="3"/>
        <v>8334</v>
      </c>
      <c r="G31" s="16">
        <f t="shared" si="4"/>
        <v>8334</v>
      </c>
      <c r="H31" s="16">
        <f t="shared" si="5"/>
        <v>8334</v>
      </c>
      <c r="I31" s="16">
        <f t="shared" si="6"/>
        <v>8334</v>
      </c>
      <c r="J31" s="16">
        <f t="shared" si="7"/>
        <v>8334</v>
      </c>
      <c r="K31" s="16">
        <f t="shared" si="8"/>
        <v>8334</v>
      </c>
      <c r="L31" s="16">
        <f t="shared" si="9"/>
        <v>8334</v>
      </c>
      <c r="M31" s="16">
        <f t="shared" si="10"/>
        <v>8334</v>
      </c>
      <c r="N31" s="16">
        <f t="shared" si="11"/>
        <v>8334</v>
      </c>
      <c r="O31" s="9">
        <v>100008</v>
      </c>
    </row>
    <row r="32" spans="1:15" s="5" customFormat="1" ht="25.5" x14ac:dyDescent="0.2">
      <c r="A32" s="4">
        <v>39903</v>
      </c>
      <c r="B32" s="7" t="s">
        <v>53</v>
      </c>
      <c r="C32" s="16">
        <f t="shared" si="0"/>
        <v>890</v>
      </c>
      <c r="D32" s="16">
        <f t="shared" si="1"/>
        <v>890</v>
      </c>
      <c r="E32" s="16">
        <f t="shared" si="2"/>
        <v>890</v>
      </c>
      <c r="F32" s="16">
        <f t="shared" si="3"/>
        <v>890</v>
      </c>
      <c r="G32" s="16">
        <f t="shared" si="4"/>
        <v>890</v>
      </c>
      <c r="H32" s="16">
        <f t="shared" si="5"/>
        <v>890</v>
      </c>
      <c r="I32" s="16">
        <f t="shared" si="6"/>
        <v>890</v>
      </c>
      <c r="J32" s="16">
        <f t="shared" si="7"/>
        <v>890</v>
      </c>
      <c r="K32" s="16">
        <f t="shared" si="8"/>
        <v>890</v>
      </c>
      <c r="L32" s="16">
        <f t="shared" si="9"/>
        <v>890</v>
      </c>
      <c r="M32" s="16">
        <f t="shared" si="10"/>
        <v>890</v>
      </c>
      <c r="N32" s="16">
        <f t="shared" si="11"/>
        <v>890</v>
      </c>
      <c r="O32" s="9">
        <v>10680</v>
      </c>
    </row>
    <row r="33" spans="1:15" s="5" customFormat="1" x14ac:dyDescent="0.2">
      <c r="A33" s="4"/>
      <c r="B33" s="7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9"/>
    </row>
    <row r="35" spans="1:15" x14ac:dyDescent="0.2">
      <c r="B35" s="19" t="s">
        <v>60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x14ac:dyDescent="0.2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x14ac:dyDescent="0.2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</sheetData>
  <mergeCells count="5">
    <mergeCell ref="A1:B7"/>
    <mergeCell ref="C1:O3"/>
    <mergeCell ref="C4:O5"/>
    <mergeCell ref="C6:O7"/>
    <mergeCell ref="B35:O37"/>
  </mergeCells>
  <pageMargins left="0.25" right="0.25" top="0.75" bottom="0.75" header="0.3" footer="0.3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20000</vt:lpstr>
      <vt:lpstr>30000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terminal1</dc:creator>
  <cp:keywords>TCPDF</cp:keywords>
  <cp:lastModifiedBy>Usuario</cp:lastModifiedBy>
  <cp:lastPrinted>2021-03-24T17:15:23Z</cp:lastPrinted>
  <dcterms:created xsi:type="dcterms:W3CDTF">2016-12-02T13:04:00Z</dcterms:created>
  <dcterms:modified xsi:type="dcterms:W3CDTF">2021-03-24T19:44:38Z</dcterms:modified>
</cp:coreProperties>
</file>