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ropbox\REC. HUMANOS\archivo - personal consejería jurídica\Archivero Electronico\"/>
    </mc:Choice>
  </mc:AlternateContent>
  <xr:revisionPtr revIDLastSave="0" documentId="8_{27C420E3-D388-46DC-AE70-829291194303}" xr6:coauthVersionLast="45" xr6:coauthVersionMax="45" xr10:uidLastSave="{00000000-0000-0000-0000-000000000000}"/>
  <bookViews>
    <workbookView xWindow="0" yWindow="0" windowWidth="20490" windowHeight="10920" activeTab="1" xr2:uid="{A0D48215-88DD-4A7C-BC90-15BC3D6D1543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2" l="1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<sst xmlns="http://schemas.openxmlformats.org/spreadsheetml/2006/main" count="85" uniqueCount="65">
  <si>
    <t xml:space="preserve">PROGRAMA ANUAL DE ADQUISISIONES ARRENDAMIENTOS </t>
  </si>
  <si>
    <t xml:space="preserve">Y SERVICIOS DEL SECTOR PÚBLICO DEL ESTADO DE COLIMA </t>
  </si>
  <si>
    <t xml:space="preserve">            EJERCICIO FISCAL 2020</t>
  </si>
  <si>
    <t>CLAVE DE DEPENDENCIA: 180101</t>
  </si>
  <si>
    <t>DEPENDENCIA: CONSEJERÍA JURÍDICA DEL PODER EJECUTIVO DEL 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</si>
  <si>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</si>
  <si>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</si>
  <si>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</si>
  <si>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</si>
  <si>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</si>
  <si>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</si>
  <si>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</si>
  <si>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</si>
  <si>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</si>
  <si>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</si>
  <si>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</si>
  <si>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</si>
  <si>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21101</t>
  </si>
  <si>
    <t>Materiales, útiles y equipos menores de oficina</t>
  </si>
  <si>
    <t>21401</t>
  </si>
  <si>
    <t>Materiales y accesorios menores de equipo de cómputo</t>
  </si>
  <si>
    <t>21601</t>
  </si>
  <si>
    <t>Materiales sanitario y de limpieza</t>
  </si>
  <si>
    <t>Gastos menores de alimentos</t>
  </si>
  <si>
    <t>Material eléctrico y electrónico</t>
  </si>
  <si>
    <t>26101</t>
  </si>
  <si>
    <t>Combustibles, lubricantes y aditivos.</t>
  </si>
  <si>
    <t>29601</t>
  </si>
  <si>
    <t>Refacciones y accesorios menores de equipo de transporte.</t>
  </si>
  <si>
    <t>Llantas de equipo de transporte</t>
  </si>
  <si>
    <t>Total</t>
  </si>
  <si>
    <t>Concepto</t>
  </si>
  <si>
    <t>Partida</t>
  </si>
  <si>
    <t xml:space="preserve">Materiales y suministros </t>
  </si>
  <si>
    <t>31101</t>
  </si>
  <si>
    <t>Servicio de energía eléctrica</t>
  </si>
  <si>
    <t>31401</t>
  </si>
  <si>
    <t>Telefonía tradicional</t>
  </si>
  <si>
    <t>31801</t>
  </si>
  <si>
    <t>Servicio postal y telegráfico</t>
  </si>
  <si>
    <t>32201</t>
  </si>
  <si>
    <t>Arrendamiento de edificios y locales</t>
  </si>
  <si>
    <t>Arrendamiento de mueble y equipo de oficina (multifuncionales)</t>
  </si>
  <si>
    <t>33601</t>
  </si>
  <si>
    <t>Publicaciones e impresiones oficiales</t>
  </si>
  <si>
    <t>34501</t>
  </si>
  <si>
    <t>Seguros y fianzas</t>
  </si>
  <si>
    <t>Conservación y mantenimiento muebles de inmuebles (Rep A/C)</t>
  </si>
  <si>
    <t>35201</t>
  </si>
  <si>
    <t>Instalación, reparación y mantenimiento de mobiliario y equipo de administración, educacional y recreativo (mantenimiento preventivo aires acondicionados)</t>
  </si>
  <si>
    <t>Instalación, reparación y mantenimiento de equipo de computo y tecnologías de la información )impresoras licitación)</t>
  </si>
  <si>
    <t>Reparación, mantenimiento y conservación de vehículos y equipo de transporte</t>
  </si>
  <si>
    <t>35801</t>
  </si>
  <si>
    <t>Servicio de lavandería, limpieza e higiene.</t>
  </si>
  <si>
    <t>35901</t>
  </si>
  <si>
    <t>Servicios de jardinería y fumigación</t>
  </si>
  <si>
    <t>37101</t>
  </si>
  <si>
    <t>Pasajes aéreos</t>
  </si>
  <si>
    <t>37201</t>
  </si>
  <si>
    <t>Pasajes terrestres</t>
  </si>
  <si>
    <t>37501</t>
  </si>
  <si>
    <t>Viáticos nacionales</t>
  </si>
  <si>
    <t>39201</t>
  </si>
  <si>
    <t>Impuestos, derechos y cuotas</t>
  </si>
  <si>
    <t xml:space="preserve">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</si>
</sst>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laborate-Bold"/>
      <family val="3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325857</xdr:colOff>
      <xdr:row>0</xdr:row>
      <xdr:rowOff>28575</xdr:rowOff>
    </xdr:from>
    <xdr:to>
      <xdr:col>1</xdr:col>
      <xdr:colOff>1941092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CD150-1EAE-4E26-966A-6E8FDDDE7CA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7" y="28575"/>
          <a:ext cx="219626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325857</xdr:colOff>
      <xdr:row>0</xdr:row>
      <xdr:rowOff>28575</xdr:rowOff>
    </xdr:from>
    <xdr:to>
      <xdr:col>1</xdr:col>
      <xdr:colOff>1760117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BCAC8-2490-430B-BB6D-4D6DA5DC77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857" y="28575"/>
          <a:ext cx="219626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9FB0-C9B1-45E0-995D-F8028C653BD5}">
  <dimension ref="A1:O19"/>
  <sheetViews>
    <sheetView workbookViewId="0">
      <selection activeCell="A11" sqref="A11"/>
    </sheetView>
  </sheetViews>
  <sheetFormatPr baseColWidth="10" defaultRowHeight="15" x14ac:dyDescent="0.25"/>
  <cols>
    <col min="1" max="1" width="8.7109375" bestFit="1" customWidth="1"/>
    <col min="2" max="2" width="54.42578125" bestFit="1" customWidth="1"/>
    <col min="3" max="3" width="8.28515625" customWidth="1"/>
    <col min="4" max="5" width="8.85546875" customWidth="1"/>
    <col min="6" max="6" width="9.5703125" customWidth="1"/>
    <col min="7" max="7" width="8.85546875" customWidth="1"/>
    <col min="8" max="10" width="9" customWidth="1"/>
    <col min="11" max="11" width="11.5703125" customWidth="1"/>
    <col min="12" max="12" width="9" customWidth="1"/>
    <col min="13" max="13" width="11.28515625" customWidth="1"/>
    <col min="14" max="14" width="10.140625" customWidth="1"/>
  </cols>
  <sheetData>
    <row r="1" spans="1:15" x14ac:dyDescent="0.25">
      <c r="E1" s="1" t="s">
        <v>0</v>
      </c>
      <c r="F1" s="1"/>
      <c r="G1" s="1"/>
      <c r="H1" s="1"/>
      <c r="I1" s="1"/>
    </row>
    <row r="2" spans="1:15" x14ac:dyDescent="0.25">
      <c r="E2" s="1" t="s">
        <v>1</v>
      </c>
      <c r="F2" s="1"/>
      <c r="G2" s="1"/>
      <c r="H2" s="1"/>
      <c r="I2" s="1"/>
    </row>
    <row r="3" spans="1:15" x14ac:dyDescent="0.25">
      <c r="E3" s="1"/>
      <c r="F3" s="1"/>
      <c r="G3" s="1"/>
      <c r="H3" s="1"/>
      <c r="I3" s="1"/>
    </row>
    <row r="4" spans="1:15" x14ac:dyDescent="0.25">
      <c r="E4" s="1"/>
      <c r="F4" s="1" t="s">
        <v>2</v>
      </c>
      <c r="G4" s="1"/>
      <c r="H4" s="1"/>
      <c r="I4" s="1"/>
    </row>
    <row r="6" spans="1:15" x14ac:dyDescent="0.25">
      <c r="D6" t="s">
        <v>3</v>
      </c>
    </row>
    <row r="8" spans="1:15" x14ac:dyDescent="0.25">
      <c r="D8" t="s">
        <v>4</v>
      </c>
    </row>
    <row r="10" spans="1:15" x14ac:dyDescent="0.25">
      <c r="A10" s="2" t="s">
        <v>32</v>
      </c>
      <c r="B10" s="3" t="s">
        <v>31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2" t="s">
        <v>15</v>
      </c>
      <c r="N10" s="2" t="s">
        <v>16</v>
      </c>
      <c r="O10" s="2" t="s">
        <v>30</v>
      </c>
    </row>
    <row r="11" spans="1:15" x14ac:dyDescent="0.25">
      <c r="A11" s="13">
        <v>2000</v>
      </c>
      <c r="B11" s="4" t="s">
        <v>33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5">
      <c r="A12" s="7" t="s">
        <v>17</v>
      </c>
      <c r="B12" s="8" t="s">
        <v>18</v>
      </c>
      <c r="C12" s="9">
        <v>0</v>
      </c>
      <c r="D12" s="9">
        <v>8000</v>
      </c>
      <c r="E12" s="9">
        <v>8000</v>
      </c>
      <c r="F12" s="9">
        <v>8000</v>
      </c>
      <c r="G12" s="9">
        <v>8000</v>
      </c>
      <c r="H12" s="9">
        <v>8000</v>
      </c>
      <c r="I12" s="9">
        <v>8000</v>
      </c>
      <c r="J12" s="9">
        <v>8000</v>
      </c>
      <c r="K12" s="9">
        <v>8000</v>
      </c>
      <c r="L12" s="9">
        <v>8000</v>
      </c>
      <c r="M12" s="9">
        <v>8000</v>
      </c>
      <c r="N12" s="9">
        <v>0</v>
      </c>
      <c r="O12" s="10">
        <f t="shared" ref="O12:O19" si="0">SUM(C12:N12)</f>
        <v>80000</v>
      </c>
    </row>
    <row r="13" spans="1:15" x14ac:dyDescent="0.25">
      <c r="A13" s="7" t="s">
        <v>19</v>
      </c>
      <c r="B13" s="8" t="s">
        <v>20</v>
      </c>
      <c r="C13" s="9">
        <v>0</v>
      </c>
      <c r="D13" s="9">
        <v>1000</v>
      </c>
      <c r="E13" s="9">
        <v>0</v>
      </c>
      <c r="F13" s="9">
        <v>1000</v>
      </c>
      <c r="G13" s="9">
        <v>1000</v>
      </c>
      <c r="H13" s="9">
        <v>1000</v>
      </c>
      <c r="I13" s="9">
        <v>1000</v>
      </c>
      <c r="J13" s="9">
        <v>1000</v>
      </c>
      <c r="K13" s="9">
        <v>0</v>
      </c>
      <c r="L13" s="9">
        <v>0</v>
      </c>
      <c r="M13" s="9">
        <v>0</v>
      </c>
      <c r="N13" s="9">
        <v>0</v>
      </c>
      <c r="O13" s="10">
        <f t="shared" si="0"/>
        <v>6000</v>
      </c>
    </row>
    <row r="14" spans="1:15" x14ac:dyDescent="0.25">
      <c r="A14" s="7" t="s">
        <v>21</v>
      </c>
      <c r="B14" s="8" t="s">
        <v>22</v>
      </c>
      <c r="C14" s="9">
        <v>0</v>
      </c>
      <c r="D14" s="9">
        <v>3000</v>
      </c>
      <c r="E14" s="9">
        <v>3000</v>
      </c>
      <c r="F14" s="9">
        <v>3000</v>
      </c>
      <c r="G14" s="9">
        <v>3000</v>
      </c>
      <c r="H14" s="9">
        <v>3000</v>
      </c>
      <c r="I14" s="9">
        <v>3000</v>
      </c>
      <c r="J14" s="9">
        <v>3000</v>
      </c>
      <c r="K14" s="9">
        <v>3000</v>
      </c>
      <c r="L14" s="9">
        <v>3000</v>
      </c>
      <c r="M14" s="9">
        <v>3000</v>
      </c>
      <c r="N14" s="9">
        <v>0</v>
      </c>
      <c r="O14" s="10">
        <f t="shared" si="0"/>
        <v>30000</v>
      </c>
    </row>
    <row r="15" spans="1:15" x14ac:dyDescent="0.25">
      <c r="A15" s="7">
        <v>22106</v>
      </c>
      <c r="B15" s="8" t="s">
        <v>23</v>
      </c>
      <c r="C15" s="9">
        <v>0</v>
      </c>
      <c r="D15" s="9">
        <v>1000</v>
      </c>
      <c r="E15" s="9">
        <v>1000</v>
      </c>
      <c r="F15" s="9">
        <v>1000</v>
      </c>
      <c r="G15" s="9">
        <v>1000</v>
      </c>
      <c r="H15" s="9">
        <v>1000</v>
      </c>
      <c r="I15" s="9">
        <v>1000</v>
      </c>
      <c r="J15" s="9">
        <v>1000</v>
      </c>
      <c r="K15" s="9">
        <v>1000</v>
      </c>
      <c r="L15" s="9">
        <v>1000</v>
      </c>
      <c r="M15" s="9">
        <v>1000</v>
      </c>
      <c r="N15" s="9">
        <v>0</v>
      </c>
      <c r="O15" s="10">
        <f t="shared" si="0"/>
        <v>10000</v>
      </c>
    </row>
    <row r="16" spans="1:15" x14ac:dyDescent="0.25">
      <c r="A16" s="7">
        <v>24601</v>
      </c>
      <c r="B16" s="8" t="s">
        <v>24</v>
      </c>
      <c r="C16" s="9">
        <v>0</v>
      </c>
      <c r="D16" s="9">
        <v>1000</v>
      </c>
      <c r="E16" s="9">
        <v>1000</v>
      </c>
      <c r="F16" s="9">
        <v>1000</v>
      </c>
      <c r="G16" s="9">
        <v>1000</v>
      </c>
      <c r="H16" s="9">
        <v>1000</v>
      </c>
      <c r="I16" s="9">
        <v>1000</v>
      </c>
      <c r="J16" s="9">
        <v>1000</v>
      </c>
      <c r="K16" s="9">
        <v>1000</v>
      </c>
      <c r="L16" s="9">
        <v>1000</v>
      </c>
      <c r="M16" s="9">
        <v>1000</v>
      </c>
      <c r="N16" s="9">
        <v>0</v>
      </c>
      <c r="O16" s="10">
        <f>SUM(D16:N16)</f>
        <v>10000</v>
      </c>
    </row>
    <row r="17" spans="1:15" x14ac:dyDescent="0.25">
      <c r="A17" s="7" t="s">
        <v>25</v>
      </c>
      <c r="B17" s="8" t="s">
        <v>26</v>
      </c>
      <c r="C17" s="11">
        <v>7000</v>
      </c>
      <c r="D17" s="11">
        <v>7000</v>
      </c>
      <c r="E17" s="11">
        <v>11000</v>
      </c>
      <c r="F17" s="11">
        <v>11000</v>
      </c>
      <c r="G17" s="11">
        <v>11000</v>
      </c>
      <c r="H17" s="11">
        <v>11000</v>
      </c>
      <c r="I17" s="11">
        <v>11000</v>
      </c>
      <c r="J17" s="11">
        <v>7000</v>
      </c>
      <c r="K17" s="11">
        <v>7000</v>
      </c>
      <c r="L17" s="11">
        <v>7000</v>
      </c>
      <c r="M17" s="11">
        <v>7000</v>
      </c>
      <c r="N17" s="11">
        <v>7000</v>
      </c>
      <c r="O17" s="12">
        <f>SUM(C17:N17)</f>
        <v>104000</v>
      </c>
    </row>
    <row r="18" spans="1:15" x14ac:dyDescent="0.25">
      <c r="A18" s="7" t="s">
        <v>27</v>
      </c>
      <c r="B18" s="8" t="s">
        <v>28</v>
      </c>
      <c r="C18" s="9">
        <v>0</v>
      </c>
      <c r="D18" s="9">
        <v>4500</v>
      </c>
      <c r="E18" s="9">
        <v>4500</v>
      </c>
      <c r="F18" s="9">
        <v>4500</v>
      </c>
      <c r="G18" s="9">
        <v>4500</v>
      </c>
      <c r="H18" s="9">
        <v>4500</v>
      </c>
      <c r="I18" s="9">
        <v>4500</v>
      </c>
      <c r="J18" s="9">
        <v>4500</v>
      </c>
      <c r="K18" s="9">
        <v>4500</v>
      </c>
      <c r="L18" s="9">
        <v>4500</v>
      </c>
      <c r="M18" s="9">
        <v>4500</v>
      </c>
      <c r="N18" s="9">
        <v>0</v>
      </c>
      <c r="O18" s="10">
        <f>SUM(C18:N18)</f>
        <v>45000</v>
      </c>
    </row>
    <row r="19" spans="1:15" x14ac:dyDescent="0.25">
      <c r="A19" s="7">
        <v>29602</v>
      </c>
      <c r="B19" s="8" t="s">
        <v>29</v>
      </c>
      <c r="C19" s="9">
        <v>0</v>
      </c>
      <c r="D19" s="9">
        <v>0</v>
      </c>
      <c r="E19" s="9">
        <v>0</v>
      </c>
      <c r="F19" s="9">
        <v>0</v>
      </c>
      <c r="G19" s="9">
        <v>10000</v>
      </c>
      <c r="H19" s="9">
        <v>0</v>
      </c>
      <c r="I19" s="9"/>
      <c r="J19" s="9">
        <v>10000</v>
      </c>
      <c r="K19" s="9">
        <v>0</v>
      </c>
      <c r="L19" s="9">
        <v>0</v>
      </c>
      <c r="M19" s="9">
        <v>0</v>
      </c>
      <c r="N19" s="9">
        <v>0</v>
      </c>
      <c r="O19" s="10">
        <f t="shared" si="0"/>
        <v>20000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FEF4-38B4-4CCB-A8B5-AB6C0D999A2C}">
  <dimension ref="A1:O28"/>
  <sheetViews>
    <sheetView tabSelected="1" topLeftCell="B1" workbookViewId="0">
      <selection activeCell="B19" sqref="B19"/>
    </sheetView>
  </sheetViews>
  <sheetFormatPr baseColWidth="10" defaultRowHeight="15" x14ac:dyDescent="0.25"/>
  <cols>
    <col min="2" max="2" width="60" bestFit="1" customWidth="1"/>
    <col min="3" max="3" width="9.85546875" customWidth="1"/>
    <col min="4" max="4" width="9.140625" customWidth="1"/>
    <col min="5" max="5" width="8.85546875" customWidth="1"/>
    <col min="6" max="6" width="9" customWidth="1"/>
    <col min="7" max="7" width="8.85546875" customWidth="1"/>
    <col min="8" max="8" width="9" customWidth="1"/>
    <col min="9" max="9" width="8.85546875" customWidth="1"/>
    <col min="10" max="10" width="9" customWidth="1"/>
    <col min="11" max="11" width="10.85546875" customWidth="1"/>
    <col min="12" max="12" width="9.140625" customWidth="1"/>
    <col min="13" max="13" width="10.28515625" customWidth="1"/>
    <col min="14" max="14" width="9.7109375" customWidth="1"/>
  </cols>
  <sheetData>
    <row r="1" spans="1:15" x14ac:dyDescent="0.25">
      <c r="F1" s="1" t="s">
        <v>0</v>
      </c>
      <c r="G1" s="1"/>
      <c r="H1" s="1"/>
      <c r="I1" s="1"/>
      <c r="J1" s="1"/>
    </row>
    <row r="2" spans="1:15" x14ac:dyDescent="0.25">
      <c r="F2" s="1" t="s">
        <v>1</v>
      </c>
      <c r="G2" s="1"/>
      <c r="H2" s="1"/>
      <c r="I2" s="1"/>
      <c r="J2" s="1"/>
    </row>
    <row r="3" spans="1:15" x14ac:dyDescent="0.25">
      <c r="F3" s="1"/>
      <c r="G3" s="1"/>
      <c r="H3" s="1"/>
      <c r="I3" s="1"/>
      <c r="J3" s="1"/>
    </row>
    <row r="4" spans="1:15" x14ac:dyDescent="0.25">
      <c r="F4" s="1"/>
      <c r="G4" s="1" t="s">
        <v>2</v>
      </c>
      <c r="H4" s="1"/>
      <c r="I4" s="1"/>
      <c r="J4" s="1"/>
    </row>
    <row r="6" spans="1:15" x14ac:dyDescent="0.25">
      <c r="E6" t="s">
        <v>3</v>
      </c>
    </row>
    <row r="8" spans="1:15" x14ac:dyDescent="0.25">
      <c r="E8" t="s">
        <v>4</v>
      </c>
    </row>
    <row r="10" spans="1:15" x14ac:dyDescent="0.25">
      <c r="A10" s="2" t="s">
        <v>32</v>
      </c>
      <c r="B10" s="3" t="s">
        <v>31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2" t="s">
        <v>15</v>
      </c>
      <c r="N10" s="2" t="s">
        <v>16</v>
      </c>
      <c r="O10" s="2" t="s">
        <v>30</v>
      </c>
    </row>
    <row r="11" spans="1:15" x14ac:dyDescent="0.25">
      <c r="A11" s="13">
        <v>3000</v>
      </c>
      <c r="B11" s="4" t="s">
        <v>64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5">
      <c r="A12" s="7" t="s">
        <v>34</v>
      </c>
      <c r="B12" s="8" t="s">
        <v>35</v>
      </c>
      <c r="C12" s="9">
        <v>8645</v>
      </c>
      <c r="D12" s="9">
        <v>8645</v>
      </c>
      <c r="E12" s="9">
        <v>8645</v>
      </c>
      <c r="F12" s="9">
        <v>8645</v>
      </c>
      <c r="G12" s="9">
        <v>8645</v>
      </c>
      <c r="H12" s="9">
        <v>8645</v>
      </c>
      <c r="I12" s="9">
        <v>8645</v>
      </c>
      <c r="J12" s="9">
        <v>8645</v>
      </c>
      <c r="K12" s="9">
        <v>8645</v>
      </c>
      <c r="L12" s="9">
        <v>8645</v>
      </c>
      <c r="M12" s="9">
        <v>8645</v>
      </c>
      <c r="N12" s="9">
        <v>8645</v>
      </c>
      <c r="O12" s="10">
        <f>SUM(C12:N12)</f>
        <v>103740</v>
      </c>
    </row>
    <row r="13" spans="1:15" x14ac:dyDescent="0.25">
      <c r="A13" s="7" t="s">
        <v>36</v>
      </c>
      <c r="B13" s="8" t="s">
        <v>37</v>
      </c>
      <c r="C13" s="9">
        <v>8000</v>
      </c>
      <c r="D13" s="9">
        <v>8000</v>
      </c>
      <c r="E13" s="9">
        <v>8000</v>
      </c>
      <c r="F13" s="9">
        <v>8000</v>
      </c>
      <c r="G13" s="9">
        <v>8000</v>
      </c>
      <c r="H13" s="9">
        <v>8000</v>
      </c>
      <c r="I13" s="9">
        <v>8000</v>
      </c>
      <c r="J13" s="9">
        <v>8000</v>
      </c>
      <c r="K13" s="9">
        <v>8000</v>
      </c>
      <c r="L13" s="9">
        <v>8000</v>
      </c>
      <c r="M13" s="9">
        <v>8000</v>
      </c>
      <c r="N13" s="9">
        <v>8000</v>
      </c>
      <c r="O13" s="10">
        <f>SUM(C13:N13)</f>
        <v>96000</v>
      </c>
    </row>
    <row r="14" spans="1:15" x14ac:dyDescent="0.25">
      <c r="A14" s="7" t="s">
        <v>38</v>
      </c>
      <c r="B14" s="8" t="s">
        <v>39</v>
      </c>
      <c r="C14" s="9">
        <v>0</v>
      </c>
      <c r="D14" s="9">
        <v>500</v>
      </c>
      <c r="E14" s="9">
        <v>1000</v>
      </c>
      <c r="F14" s="9">
        <v>500</v>
      </c>
      <c r="G14" s="9">
        <v>500</v>
      </c>
      <c r="H14" s="9">
        <v>500</v>
      </c>
      <c r="I14" s="9">
        <v>500</v>
      </c>
      <c r="J14" s="9">
        <v>500</v>
      </c>
      <c r="K14" s="9">
        <v>500</v>
      </c>
      <c r="L14" s="9">
        <v>500</v>
      </c>
      <c r="M14" s="9">
        <v>500</v>
      </c>
      <c r="N14" s="9">
        <v>0</v>
      </c>
      <c r="O14" s="10">
        <f t="shared" ref="O14:O27" si="0">SUM(C14:N14)</f>
        <v>5500</v>
      </c>
    </row>
    <row r="15" spans="1:15" x14ac:dyDescent="0.25">
      <c r="A15" s="7" t="s">
        <v>40</v>
      </c>
      <c r="B15" s="8" t="s">
        <v>41</v>
      </c>
      <c r="C15" s="9">
        <v>28000</v>
      </c>
      <c r="D15" s="9">
        <v>28000</v>
      </c>
      <c r="E15" s="9">
        <v>28000</v>
      </c>
      <c r="F15" s="9">
        <v>28000</v>
      </c>
      <c r="G15" s="9">
        <v>28000</v>
      </c>
      <c r="H15" s="9">
        <v>28000</v>
      </c>
      <c r="I15" s="9">
        <v>28000</v>
      </c>
      <c r="J15" s="9">
        <v>28000</v>
      </c>
      <c r="K15" s="9">
        <v>28000</v>
      </c>
      <c r="L15" s="9">
        <v>28000</v>
      </c>
      <c r="M15" s="9">
        <v>28000</v>
      </c>
      <c r="N15" s="9">
        <v>28000</v>
      </c>
      <c r="O15" s="10">
        <f>SUM(C15:N15)</f>
        <v>336000</v>
      </c>
    </row>
    <row r="16" spans="1:15" x14ac:dyDescent="0.25">
      <c r="A16" s="7">
        <v>32301</v>
      </c>
      <c r="B16" s="8" t="s">
        <v>42</v>
      </c>
      <c r="C16" s="9">
        <v>4000</v>
      </c>
      <c r="D16" s="9">
        <v>4000</v>
      </c>
      <c r="E16" s="9">
        <v>4000</v>
      </c>
      <c r="F16" s="9">
        <v>4000</v>
      </c>
      <c r="G16" s="9">
        <v>4000</v>
      </c>
      <c r="H16" s="9">
        <v>4000</v>
      </c>
      <c r="I16" s="9">
        <v>4000</v>
      </c>
      <c r="J16" s="9">
        <v>4000</v>
      </c>
      <c r="K16" s="9">
        <v>4000</v>
      </c>
      <c r="L16" s="9">
        <v>4000</v>
      </c>
      <c r="M16" s="9">
        <v>4000</v>
      </c>
      <c r="N16" s="9">
        <v>4000</v>
      </c>
      <c r="O16" s="10">
        <f>SUM(C16:N16)</f>
        <v>48000</v>
      </c>
    </row>
    <row r="17" spans="1:15" x14ac:dyDescent="0.25">
      <c r="A17" s="7" t="s">
        <v>43</v>
      </c>
      <c r="B17" s="8" t="s">
        <v>44</v>
      </c>
      <c r="C17" s="9">
        <v>0</v>
      </c>
      <c r="D17" s="9">
        <v>1000</v>
      </c>
      <c r="E17" s="9">
        <v>1000</v>
      </c>
      <c r="F17" s="9">
        <v>1000</v>
      </c>
      <c r="G17" s="9">
        <v>1000</v>
      </c>
      <c r="H17" s="9">
        <v>1000</v>
      </c>
      <c r="I17" s="9">
        <v>1000</v>
      </c>
      <c r="J17" s="9">
        <v>1000</v>
      </c>
      <c r="K17" s="9">
        <v>1000</v>
      </c>
      <c r="L17" s="9">
        <v>0</v>
      </c>
      <c r="M17" s="9">
        <v>0</v>
      </c>
      <c r="N17" s="9">
        <v>0</v>
      </c>
      <c r="O17" s="10">
        <f t="shared" si="0"/>
        <v>8000</v>
      </c>
    </row>
    <row r="18" spans="1:15" x14ac:dyDescent="0.25">
      <c r="A18" s="7" t="s">
        <v>45</v>
      </c>
      <c r="B18" s="8" t="s">
        <v>46</v>
      </c>
      <c r="C18" s="9">
        <v>0</v>
      </c>
      <c r="D18" s="9">
        <v>4500</v>
      </c>
      <c r="E18" s="9">
        <v>0</v>
      </c>
      <c r="F18" s="9">
        <v>4500</v>
      </c>
      <c r="G18" s="9">
        <v>0</v>
      </c>
      <c r="H18" s="9">
        <v>4500</v>
      </c>
      <c r="I18" s="9">
        <v>4500</v>
      </c>
      <c r="J18" s="9">
        <v>4500</v>
      </c>
      <c r="K18" s="9">
        <v>0</v>
      </c>
      <c r="L18" s="9">
        <v>4500</v>
      </c>
      <c r="M18" s="9">
        <v>0</v>
      </c>
      <c r="N18" s="9">
        <v>0</v>
      </c>
      <c r="O18" s="10">
        <f>SUM(C18:N18)</f>
        <v>27000</v>
      </c>
    </row>
    <row r="19" spans="1:15" x14ac:dyDescent="0.25">
      <c r="A19" s="7">
        <v>35101</v>
      </c>
      <c r="B19" s="8" t="s">
        <v>47</v>
      </c>
      <c r="C19" s="9">
        <v>0</v>
      </c>
      <c r="D19" s="9">
        <v>0</v>
      </c>
      <c r="E19" s="9">
        <v>3000</v>
      </c>
      <c r="F19" s="9">
        <v>0</v>
      </c>
      <c r="G19" s="9">
        <v>3000</v>
      </c>
      <c r="H19" s="9">
        <v>0</v>
      </c>
      <c r="I19" s="9">
        <v>3000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f>SUM(C19:N19)</f>
        <v>9000</v>
      </c>
    </row>
    <row r="20" spans="1:15" ht="50.25" customHeight="1" x14ac:dyDescent="0.25">
      <c r="A20" s="7" t="s">
        <v>48</v>
      </c>
      <c r="B20" s="14" t="s">
        <v>49</v>
      </c>
      <c r="C20" s="9">
        <v>0</v>
      </c>
      <c r="D20" s="9">
        <v>0</v>
      </c>
      <c r="E20" s="9">
        <v>5000</v>
      </c>
      <c r="F20" s="9">
        <v>0</v>
      </c>
      <c r="G20" s="9">
        <v>0</v>
      </c>
      <c r="H20" s="9">
        <v>5000</v>
      </c>
      <c r="I20" s="9">
        <v>0</v>
      </c>
      <c r="J20" s="9">
        <v>5000</v>
      </c>
      <c r="K20" s="9">
        <v>0</v>
      </c>
      <c r="L20" s="9">
        <v>0</v>
      </c>
      <c r="M20" s="9">
        <v>0</v>
      </c>
      <c r="N20" s="9">
        <v>0</v>
      </c>
      <c r="O20" s="10">
        <f t="shared" si="0"/>
        <v>15000</v>
      </c>
    </row>
    <row r="21" spans="1:15" ht="29.25" customHeight="1" x14ac:dyDescent="0.25">
      <c r="A21" s="7">
        <v>35301</v>
      </c>
      <c r="B21" s="14" t="s">
        <v>50</v>
      </c>
      <c r="C21" s="9">
        <v>5000</v>
      </c>
      <c r="D21" s="9">
        <v>5000</v>
      </c>
      <c r="E21" s="9">
        <v>5000</v>
      </c>
      <c r="F21" s="9">
        <v>5000</v>
      </c>
      <c r="G21" s="9">
        <v>5000</v>
      </c>
      <c r="H21" s="9">
        <v>5000</v>
      </c>
      <c r="I21" s="9">
        <v>5000</v>
      </c>
      <c r="J21" s="9">
        <v>5000</v>
      </c>
      <c r="K21" s="9">
        <v>5000</v>
      </c>
      <c r="L21" s="9">
        <v>5000</v>
      </c>
      <c r="M21" s="9">
        <v>5000</v>
      </c>
      <c r="N21" s="9">
        <v>5000</v>
      </c>
      <c r="O21" s="10">
        <f>SUM(C21:N21)</f>
        <v>60000</v>
      </c>
    </row>
    <row r="22" spans="1:15" ht="30.75" customHeight="1" x14ac:dyDescent="0.25">
      <c r="A22" s="7">
        <v>35501</v>
      </c>
      <c r="B22" s="14" t="s">
        <v>51</v>
      </c>
      <c r="C22" s="9">
        <v>0</v>
      </c>
      <c r="D22" s="9">
        <v>0</v>
      </c>
      <c r="E22" s="9">
        <v>2000</v>
      </c>
      <c r="F22" s="9">
        <v>2000</v>
      </c>
      <c r="G22" s="9">
        <v>2000</v>
      </c>
      <c r="H22" s="9">
        <v>2000</v>
      </c>
      <c r="I22" s="9">
        <v>2000</v>
      </c>
      <c r="J22" s="9">
        <v>1000</v>
      </c>
      <c r="K22" s="9">
        <v>1000</v>
      </c>
      <c r="L22" s="9">
        <v>1000</v>
      </c>
      <c r="M22" s="9">
        <v>1000</v>
      </c>
      <c r="N22" s="9">
        <v>0</v>
      </c>
      <c r="O22" s="10">
        <f>SUM(C22:N22)</f>
        <v>14000</v>
      </c>
    </row>
    <row r="23" spans="1:15" x14ac:dyDescent="0.25">
      <c r="A23" s="7" t="s">
        <v>52</v>
      </c>
      <c r="B23" s="15" t="s">
        <v>53</v>
      </c>
      <c r="C23" s="9">
        <v>0</v>
      </c>
      <c r="D23" s="9">
        <v>0</v>
      </c>
      <c r="E23" s="9">
        <v>3000</v>
      </c>
      <c r="F23" s="9">
        <v>3000</v>
      </c>
      <c r="G23" s="9">
        <v>2000</v>
      </c>
      <c r="H23" s="9">
        <v>2000</v>
      </c>
      <c r="I23" s="9">
        <v>2000</v>
      </c>
      <c r="J23" s="9">
        <v>2000</v>
      </c>
      <c r="K23" s="9">
        <v>2000</v>
      </c>
      <c r="L23" s="9">
        <v>2000</v>
      </c>
      <c r="M23" s="9">
        <v>2000</v>
      </c>
      <c r="N23" s="9">
        <v>0</v>
      </c>
      <c r="O23" s="10">
        <f>SUM(C23:N23)</f>
        <v>20000</v>
      </c>
    </row>
    <row r="24" spans="1:15" x14ac:dyDescent="0.25">
      <c r="A24" s="7" t="s">
        <v>54</v>
      </c>
      <c r="B24" s="8" t="s">
        <v>55</v>
      </c>
      <c r="C24" s="9">
        <v>0</v>
      </c>
      <c r="D24" s="9">
        <v>0</v>
      </c>
      <c r="E24" s="9">
        <v>2500</v>
      </c>
      <c r="F24" s="9">
        <v>2500</v>
      </c>
      <c r="G24" s="9">
        <v>2500</v>
      </c>
      <c r="H24" s="9">
        <v>2500</v>
      </c>
      <c r="I24" s="9">
        <v>2500</v>
      </c>
      <c r="J24" s="9">
        <v>2500</v>
      </c>
      <c r="K24" s="9">
        <v>2500</v>
      </c>
      <c r="L24" s="9">
        <v>2500</v>
      </c>
      <c r="M24" s="9">
        <v>2500</v>
      </c>
      <c r="N24" s="9">
        <v>0</v>
      </c>
      <c r="O24" s="10">
        <f>SUM(C24:N24)</f>
        <v>22500</v>
      </c>
    </row>
    <row r="25" spans="1:15" x14ac:dyDescent="0.25">
      <c r="A25" s="7" t="s">
        <v>56</v>
      </c>
      <c r="B25" s="8" t="s">
        <v>57</v>
      </c>
      <c r="C25" s="9">
        <v>0</v>
      </c>
      <c r="D25" s="9">
        <v>10000</v>
      </c>
      <c r="E25" s="9">
        <v>13500</v>
      </c>
      <c r="F25" s="9">
        <v>13500</v>
      </c>
      <c r="G25" s="9">
        <v>13500</v>
      </c>
      <c r="H25" s="9">
        <v>13500</v>
      </c>
      <c r="I25" s="9">
        <v>13500</v>
      </c>
      <c r="J25" s="9">
        <v>13500</v>
      </c>
      <c r="K25" s="9">
        <v>13500</v>
      </c>
      <c r="L25" s="9">
        <v>13500</v>
      </c>
      <c r="M25" s="9">
        <v>13500</v>
      </c>
      <c r="N25" s="9">
        <v>0</v>
      </c>
      <c r="O25" s="10">
        <f t="shared" si="0"/>
        <v>131500</v>
      </c>
    </row>
    <row r="26" spans="1:15" x14ac:dyDescent="0.25">
      <c r="A26" s="7" t="s">
        <v>58</v>
      </c>
      <c r="B26" s="8" t="s">
        <v>59</v>
      </c>
      <c r="C26" s="9">
        <v>0</v>
      </c>
      <c r="D26" s="9">
        <v>2000</v>
      </c>
      <c r="E26" s="9">
        <v>2000</v>
      </c>
      <c r="F26" s="9">
        <v>2000</v>
      </c>
      <c r="G26" s="9">
        <v>2000</v>
      </c>
      <c r="H26" s="9">
        <v>2000</v>
      </c>
      <c r="I26" s="9">
        <v>2000</v>
      </c>
      <c r="J26" s="9">
        <v>2000</v>
      </c>
      <c r="K26" s="9">
        <v>2000</v>
      </c>
      <c r="L26" s="9">
        <v>2000</v>
      </c>
      <c r="M26" s="9">
        <v>2000</v>
      </c>
      <c r="N26" s="9">
        <v>0</v>
      </c>
      <c r="O26" s="10">
        <f>SUM(C26:N26)</f>
        <v>20000</v>
      </c>
    </row>
    <row r="27" spans="1:15" x14ac:dyDescent="0.25">
      <c r="A27" s="7" t="s">
        <v>60</v>
      </c>
      <c r="B27" s="8" t="s">
        <v>61</v>
      </c>
      <c r="C27" s="9">
        <v>0</v>
      </c>
      <c r="D27" s="9">
        <v>0</v>
      </c>
      <c r="E27" s="9">
        <v>4000</v>
      </c>
      <c r="F27" s="9">
        <v>3000</v>
      </c>
      <c r="G27" s="9">
        <v>4000</v>
      </c>
      <c r="H27" s="9">
        <v>3000</v>
      </c>
      <c r="I27" s="9">
        <v>4000</v>
      </c>
      <c r="J27" s="9">
        <v>3000</v>
      </c>
      <c r="K27" s="9">
        <v>4000</v>
      </c>
      <c r="L27" s="9">
        <v>3000</v>
      </c>
      <c r="M27" s="9">
        <v>4000</v>
      </c>
      <c r="N27" s="9">
        <v>0</v>
      </c>
      <c r="O27" s="10">
        <f t="shared" si="0"/>
        <v>32000</v>
      </c>
    </row>
    <row r="28" spans="1:15" x14ac:dyDescent="0.25">
      <c r="A28" s="7" t="s">
        <v>62</v>
      </c>
      <c r="B28" s="8" t="s">
        <v>63</v>
      </c>
      <c r="C28" s="9">
        <v>4000</v>
      </c>
      <c r="D28" s="9">
        <v>0</v>
      </c>
      <c r="E28" s="9">
        <v>0</v>
      </c>
      <c r="F28" s="9">
        <v>0</v>
      </c>
      <c r="G28" s="9">
        <v>0</v>
      </c>
      <c r="H28" s="9">
        <v>4000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>SUM(C28:N28)</f>
        <v>8000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2020-02-24T19:21:36Z</dcterms:created>
  <dcterms:modified xsi:type="dcterms:W3CDTF">2020-02-24T19:42:04Z</dcterms:modified>
</cp:coreProperties>
</file>