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385" activeTab="0"/>
  </bookViews>
  <sheets>
    <sheet name="1T" sheetId="1" r:id="rId1"/>
    <sheet name="2T" sheetId="2" r:id="rId2"/>
    <sheet name="3T" sheetId="3" r:id="rId3"/>
    <sheet name="4T"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fn.IFERROR" hidden="1">#NAME?</definedName>
    <definedName name="_xlfn.SUMIFS" hidden="1">#NAME?</definedName>
    <definedName name="Alta">'[1]CATALOGOS'!$J$1:$J$6</definedName>
    <definedName name="_xlnm.Print_Area" localSheetId="0">'1T'!$A$1:$AD$18</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<sst xmlns="http://schemas.openxmlformats.org/spreadsheetml/2006/main" count="114" uniqueCount="40">
  <si>
    <t>(Millones de pesos)</t>
  </si>
  <si>
    <t>Total</t>
  </si>
  <si>
    <t>Participaciones</t>
  </si>
  <si>
    <t>Aportaciones</t>
  </si>
  <si>
    <t>Ingresos Propios</t>
  </si>
  <si>
    <t>T  O  T  A  L</t>
  </si>
  <si>
    <t>Colima</t>
  </si>
  <si>
    <t>Tlaxcala</t>
  </si>
  <si>
    <t>Yucatán</t>
  </si>
  <si>
    <t>Fuente: Elaborado por la Unidad de Coordinación con Entidades Federativas, SHCP con información proporcionada por las Entidades Federativas.</t>
  </si>
  <si>
    <t>Veracruz</t>
  </si>
  <si>
    <t>Con recurso</t>
  </si>
  <si>
    <t>Sin recurso</t>
  </si>
  <si>
    <t>Subtotal</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</si>
  <si>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</si>
  <si>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</si>
  <si>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</si>
  <si>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</si>
  <si>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</si>
  <si>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</si>
  <si>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</si>
  <si>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</si>
  <si>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Zacatecas</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</si>
  <si>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</si>
  <si>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Saldos al 31 de marzo de 2016</t>
  </si>
  <si>
    <t xml:space="preserve">4_/ El saldo de la deuda del gobierno del estado de Chihuahua incluye tres emisiones bursátiles por un monto de 15,493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</si>
  <si>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5_/ A partir del presente ejercicio, se renombra al Distrito Federal como Ciudad de México.</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</si>
  <si>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</si>
  <si>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Saldos al 30 de junio de 2016</t>
  </si>
  <si>
    <t xml:space="preserve">4_/ El saldo de la deuda del gobierno del estado de Chihuahua incluye tres emisiones bursátiles por un monto de 15,515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</si>
  <si>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Saldos al 30 de septiembre de 2016</t>
  </si>
  <si>
    <t xml:space="preserve">4_/ El saldo de la deuda del gobierno del estado de Chihuahua incluye tres emisiones bursátiles por un monto de 15,419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</si>
  <si>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FINANCIAMIENTOS DE ENTIDADES FEDERATIVAS Y SUS ENTES PÚBLICOS
POR FUENTE DE PAGO, CON RECURSO Y SIN RECURSO</t>
    </r>
    <r>
      <rPr>
        <b/>
        <vertAlign val="superscript"/>
        <sz val="10"/>
        <rFont val="Soberana Sans"/>
        <family val="3"/>
      </rPr>
      <t>1/</t>
    </r>
  </si>
  <si>
    <t>Saldos al cierre de 2016</t>
  </si>
  <si>
    <t>Gobierno de la Entidad Federativa y Entes Públicos Estatales</t>
  </si>
  <si>
    <t>Con Recurso</t>
  </si>
  <si>
    <t>Sin Recurso</t>
  </si>
  <si>
    <t>Ingresos Locales</t>
  </si>
  <si>
    <t>Corto Plazo Quirografario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</si>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</sst>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 numFmtId="188" formatCode="#,##0.0000"/>
    <numFmt numFmtId="189" formatCode="#,##0.00000"/>
  </numFmts>
  <fonts count="105">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b/>
      <vertAlign val="superscript"/>
      <sz val="9"/>
      <name val="Soberana Sans"/>
      <family val="3"/>
    </font>
    <font>
      <sz val="8"/>
      <name val="Soberana Sans Light"/>
      <family val="3"/>
    </font>
    <font>
      <sz val="8"/>
      <color indexed="9"/>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
      <b/>
      <sz val="9"/>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2382">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6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6" fillId="29" borderId="0" applyNumberFormat="0" applyBorder="0" applyAlignment="0" applyProtection="0"/>
    <xf numFmtId="0" fontId="67"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7"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6" fillId="31" borderId="0" applyNumberFormat="0" applyBorder="0" applyAlignment="0" applyProtection="0"/>
    <xf numFmtId="0" fontId="67"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7"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6" fillId="32" borderId="0" applyNumberFormat="0" applyBorder="0" applyAlignment="0" applyProtection="0"/>
    <xf numFmtId="0" fontId="67"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7"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6" fillId="33" borderId="0" applyNumberFormat="0" applyBorder="0" applyAlignment="0" applyProtection="0"/>
    <xf numFmtId="0" fontId="67"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7"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6" fillId="35" borderId="0" applyNumberFormat="0" applyBorder="0" applyAlignment="0" applyProtection="0"/>
    <xf numFmtId="0" fontId="67"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7"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6" fillId="36" borderId="0" applyNumberFormat="0" applyBorder="0" applyAlignment="0" applyProtection="0"/>
    <xf numFmtId="0" fontId="67"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7"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9"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70" fillId="43" borderId="2" applyNumberFormat="0" applyAlignment="0" applyProtection="0"/>
    <xf numFmtId="0" fontId="71"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1"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2" fillId="44" borderId="3" applyNumberFormat="0" applyAlignment="0" applyProtection="0"/>
    <xf numFmtId="0" fontId="73"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3"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4" fillId="0" borderId="5" applyNumberFormat="0" applyFill="0" applyAlignment="0" applyProtection="0"/>
    <xf numFmtId="0" fontId="75"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5"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6" fillId="46" borderId="0" applyNumberFormat="0" applyBorder="0" applyAlignment="0" applyProtection="0"/>
    <xf numFmtId="0" fontId="67"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7"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6" fillId="48" borderId="0" applyNumberFormat="0" applyBorder="0" applyAlignment="0" applyProtection="0"/>
    <xf numFmtId="0" fontId="67"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7"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6" fillId="49" borderId="0" applyNumberFormat="0" applyBorder="0" applyAlignment="0" applyProtection="0"/>
    <xf numFmtId="0" fontId="67"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7"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6" fillId="50" borderId="0" applyNumberFormat="0" applyBorder="0" applyAlignment="0" applyProtection="0"/>
    <xf numFmtId="0" fontId="67"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7"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6" fillId="51" borderId="0" applyNumberFormat="0" applyBorder="0" applyAlignment="0" applyProtection="0"/>
    <xf numFmtId="0" fontId="67"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7"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6" fillId="52" borderId="0" applyNumberFormat="0" applyBorder="0" applyAlignment="0" applyProtection="0"/>
    <xf numFmtId="0" fontId="67"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7"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53" borderId="2" applyNumberFormat="0" applyAlignment="0" applyProtection="0"/>
    <xf numFmtId="0" fontId="79"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9"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0" borderId="0" applyNumberFormat="0" applyFill="0" applyBorder="0" applyAlignment="0" applyProtection="0"/>
    <xf numFmtId="0" fontId="82" fillId="54" borderId="0" applyNumberFormat="0" applyBorder="0" applyAlignment="0" applyProtection="0"/>
    <xf numFmtId="0" fontId="83"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3"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4" fillId="0" borderId="0" applyFont="0" applyFill="0" applyBorder="0" applyAlignment="0" applyProtection="0"/>
    <xf numFmtId="41" fontId="6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4"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4" fillId="0" borderId="0" applyFont="0" applyFill="0" applyBorder="0" applyAlignment="0" applyProtection="0"/>
    <xf numFmtId="42" fontId="64" fillId="0" borderId="0" applyFont="0" applyFill="0" applyBorder="0" applyAlignment="0" applyProtection="0"/>
    <xf numFmtId="0" fontId="84" fillId="55" borderId="0" applyNumberFormat="0" applyBorder="0" applyAlignment="0" applyProtection="0"/>
    <xf numFmtId="0" fontId="85"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5"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7" fillId="0" borderId="0">
      <alignment/>
      <protection/>
    </xf>
    <xf numFmtId="0" fontId="2" fillId="0" borderId="0">
      <alignment/>
      <protection/>
    </xf>
    <xf numFmtId="0" fontId="1" fillId="0" borderId="0">
      <alignment/>
      <protection/>
    </xf>
    <xf numFmtId="0" fontId="2" fillId="0" borderId="0">
      <alignment/>
      <protection/>
    </xf>
    <xf numFmtId="0" fontId="87" fillId="0" borderId="0">
      <alignment/>
      <protection/>
    </xf>
    <xf numFmtId="0" fontId="64" fillId="0" borderId="0">
      <alignment/>
      <protection/>
    </xf>
    <xf numFmtId="0" fontId="6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4"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5"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0" fontId="2" fillId="0" borderId="0">
      <alignment/>
      <protection/>
    </xf>
    <xf numFmtId="0" fontId="2" fillId="0" borderId="0">
      <alignment/>
      <protection/>
    </xf>
    <xf numFmtId="0" fontId="64" fillId="56" borderId="10" applyNumberFormat="0" applyFont="0" applyAlignment="0" applyProtection="0"/>
    <xf numFmtId="0" fontId="65"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65"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0" fillId="2" borderId="12" applyNumberFormat="0" applyAlignment="0" applyProtection="0"/>
    <xf numFmtId="0" fontId="2" fillId="16" borderId="0">
      <alignment/>
      <protection/>
    </xf>
    <xf numFmtId="9" fontId="6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8" fillId="43" borderId="13" applyNumberFormat="0" applyAlignment="0" applyProtection="0"/>
    <xf numFmtId="0" fontId="89" fillId="43" borderId="13"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1"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89" fillId="43" borderId="13"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4" fillId="0" borderId="0" applyNumberFormat="0" applyFill="0" applyBorder="0" applyAlignment="0" applyProtection="0"/>
    <xf numFmtId="0" fontId="95" fillId="0" borderId="14" applyNumberFormat="0" applyFill="0" applyAlignment="0" applyProtection="0"/>
    <xf numFmtId="0" fontId="96"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6"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7" fillId="0" borderId="16" applyNumberFormat="0" applyFill="0" applyAlignment="0" applyProtection="0"/>
    <xf numFmtId="0" fontId="98" fillId="0" borderId="16"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9"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98" fillId="0" borderId="16"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76" fillId="0" borderId="17" applyNumberFormat="0" applyFill="0" applyAlignment="0" applyProtection="0"/>
    <xf numFmtId="0" fontId="77"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7"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9" fillId="0" borderId="19" applyNumberFormat="0" applyFill="0" applyAlignment="0" applyProtection="0"/>
    <xf numFmtId="0" fontId="100"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100"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68">
    <xf numFmtId="0" fontId="0" fillId="0" borderId="0" xfId="0" applyAlignment="1">
      <alignment/>
    </xf>
    <xf numFmtId="0" fontId="2" fillId="58" borderId="0" xfId="1820" applyFill="1">
      <alignment/>
      <protection/>
    </xf>
    <xf numFmtId="0" fontId="0" fillId="58" borderId="0" xfId="0" applyFill="1" applyBorder="1" applyAlignment="1">
      <alignment/>
    </xf>
    <xf numFmtId="0" fontId="43" fillId="58" borderId="0" xfId="1820" applyFont="1" applyFill="1">
      <alignment/>
      <protection/>
    </xf>
    <xf numFmtId="0" fontId="101" fillId="58" borderId="0" xfId="1820" applyFont="1" applyFill="1">
      <alignment/>
      <protection/>
    </xf>
    <xf numFmtId="49" fontId="102" fillId="58" borderId="0" xfId="1820" applyNumberFormat="1" applyFont="1" applyFill="1">
      <alignment/>
      <protection/>
    </xf>
    <xf numFmtId="0" fontId="102" fillId="58" borderId="22" xfId="1820" applyFont="1" applyFill="1" applyBorder="1" applyAlignment="1" applyProtection="1" quotePrefix="1">
      <alignment horizontal="left"/>
      <protection/>
    </xf>
    <xf numFmtId="0" fontId="43" fillId="58" borderId="0" xfId="0" applyFont="1" applyFill="1" applyBorder="1" applyAlignment="1">
      <alignment/>
    </xf>
    <xf numFmtId="172" fontId="46" fillId="58" borderId="23" xfId="1656" applyFont="1" applyFill="1" applyBorder="1" applyAlignment="1">
      <alignment/>
    </xf>
    <xf numFmtId="0" fontId="43" fillId="58" borderId="0" xfId="0" applyFont="1" applyFill="1" applyAlignment="1">
      <alignment/>
    </xf>
    <xf numFmtId="0" fontId="101" fillId="58" borderId="0" xfId="0" applyFont="1" applyFill="1" applyAlignment="1">
      <alignment/>
    </xf>
    <xf numFmtId="173" fontId="51" fillId="58" borderId="24" xfId="1820" applyNumberFormat="1" applyFont="1" applyFill="1" applyBorder="1" applyAlignment="1" applyProtection="1">
      <alignment horizontal="right"/>
      <protection/>
    </xf>
    <xf numFmtId="0" fontId="42" fillId="58" borderId="0" xfId="1820" applyFont="1" applyFill="1">
      <alignment/>
      <protection/>
    </xf>
    <xf numFmtId="0" fontId="51" fillId="58" borderId="22" xfId="1820" applyNumberFormat="1" applyFont="1" applyFill="1" applyBorder="1" applyAlignment="1">
      <alignment horizontal="center"/>
      <protection/>
    </xf>
    <xf numFmtId="173" fontId="51" fillId="58" borderId="22" xfId="1820" applyNumberFormat="1" applyFont="1" applyFill="1" applyBorder="1" applyAlignment="1" applyProtection="1">
      <alignment horizontal="right"/>
      <protection/>
    </xf>
    <xf numFmtId="173" fontId="51" fillId="58" borderId="25" xfId="1820" applyNumberFormat="1" applyFont="1" applyFill="1" applyBorder="1" applyAlignment="1" applyProtection="1">
      <alignment horizontal="right"/>
      <protection/>
    </xf>
    <xf numFmtId="173" fontId="42" fillId="58" borderId="22" xfId="1820" applyNumberFormat="1" applyFont="1" applyFill="1" applyBorder="1" applyAlignment="1" applyProtection="1">
      <alignment horizontal="right"/>
      <protection/>
    </xf>
    <xf numFmtId="173" fontId="42" fillId="58" borderId="25" xfId="1820" applyNumberFormat="1" applyFont="1" applyFill="1" applyBorder="1" applyAlignment="1" applyProtection="1">
      <alignment horizontal="right"/>
      <protection/>
    </xf>
    <xf numFmtId="0" fontId="103" fillId="58" borderId="22" xfId="0" applyFont="1" applyFill="1" applyBorder="1" applyAlignment="1" applyProtection="1" quotePrefix="1">
      <alignment horizontal="left"/>
      <protection/>
    </xf>
    <xf numFmtId="0" fontId="45" fillId="59" borderId="26" xfId="1820" applyFont="1" applyFill="1" applyBorder="1" applyAlignment="1">
      <alignment horizontal="center" vertical="center"/>
      <protection/>
    </xf>
    <xf numFmtId="0" fontId="50" fillId="59" borderId="26" xfId="1820" applyFont="1" applyFill="1" applyBorder="1" applyAlignment="1">
      <alignment horizontal="center" vertical="center"/>
      <protection/>
    </xf>
    <xf numFmtId="0" fontId="45" fillId="59" borderId="0" xfId="1820" applyFont="1" applyFill="1" applyBorder="1" applyAlignment="1">
      <alignment horizontal="center" vertical="center"/>
      <protection/>
    </xf>
    <xf numFmtId="0" fontId="50" fillId="59" borderId="0" xfId="1820" applyNumberFormat="1" applyFont="1" applyFill="1" applyBorder="1" applyAlignment="1" applyProtection="1">
      <alignment horizontal="center" vertical="center"/>
      <protection/>
    </xf>
    <xf numFmtId="0" fontId="50" fillId="59" borderId="0" xfId="1820" applyNumberFormat="1" applyFont="1" applyFill="1" applyBorder="1" applyAlignment="1" applyProtection="1">
      <alignment horizontal="center" vertical="center" wrapText="1"/>
      <protection/>
    </xf>
    <xf numFmtId="0" fontId="50" fillId="59" borderId="27" xfId="1820" applyNumberFormat="1" applyFont="1" applyFill="1" applyBorder="1" applyAlignment="1" applyProtection="1">
      <alignment horizontal="center" vertical="center" wrapText="1"/>
      <protection/>
    </xf>
    <xf numFmtId="0" fontId="46" fillId="59" borderId="27" xfId="1820" applyFont="1" applyFill="1" applyBorder="1" applyAlignment="1">
      <alignment horizontal="center" vertical="center"/>
      <protection/>
    </xf>
    <xf numFmtId="0" fontId="50" fillId="59" borderId="27" xfId="1820" applyNumberFormat="1" applyFont="1" applyFill="1" applyBorder="1" applyAlignment="1" applyProtection="1">
      <alignment horizontal="center" vertical="center"/>
      <protection/>
    </xf>
    <xf numFmtId="0" fontId="50" fillId="59" borderId="0" xfId="1820" applyNumberFormat="1" applyFont="1" applyFill="1" applyBorder="1" applyAlignment="1" applyProtection="1">
      <alignment vertical="center" wrapText="1"/>
      <protection/>
    </xf>
    <xf numFmtId="0" fontId="50" fillId="59" borderId="28" xfId="1820" applyNumberFormat="1" applyFont="1" applyFill="1" applyBorder="1" applyAlignment="1" applyProtection="1">
      <alignment horizontal="center" vertical="center" wrapText="1"/>
      <protection/>
    </xf>
    <xf numFmtId="0" fontId="51" fillId="59" borderId="22" xfId="1820" applyNumberFormat="1" applyFont="1" applyFill="1" applyBorder="1" applyAlignment="1" quotePrefix="1">
      <alignment horizontal="left"/>
      <protection/>
    </xf>
    <xf numFmtId="173" fontId="51" fillId="59" borderId="24" xfId="1820" applyNumberFormat="1" applyFont="1" applyFill="1" applyBorder="1" applyAlignment="1" applyProtection="1">
      <alignment horizontal="right"/>
      <protection/>
    </xf>
    <xf numFmtId="0" fontId="103" fillId="60" borderId="22" xfId="0" applyFont="1" applyFill="1" applyBorder="1" applyAlignment="1" applyProtection="1" quotePrefix="1">
      <alignment horizontal="left"/>
      <protection/>
    </xf>
    <xf numFmtId="173" fontId="42" fillId="60" borderId="22" xfId="1820" applyNumberFormat="1" applyFont="1" applyFill="1" applyBorder="1" applyAlignment="1" applyProtection="1">
      <alignment horizontal="right"/>
      <protection/>
    </xf>
    <xf numFmtId="173" fontId="51" fillId="0" borderId="24" xfId="1820" applyNumberFormat="1" applyFont="1" applyFill="1" applyBorder="1" applyAlignment="1" applyProtection="1">
      <alignment horizontal="right"/>
      <protection/>
    </xf>
    <xf numFmtId="173" fontId="51" fillId="0" borderId="22" xfId="1820" applyNumberFormat="1" applyFont="1" applyFill="1" applyBorder="1" applyAlignment="1" applyProtection="1">
      <alignment horizontal="right"/>
      <protection/>
    </xf>
    <xf numFmtId="173" fontId="42" fillId="0" borderId="24" xfId="1820" applyNumberFormat="1" applyFont="1" applyFill="1" applyBorder="1" applyAlignment="1" applyProtection="1">
      <alignment horizontal="right"/>
      <protection/>
    </xf>
    <xf numFmtId="0" fontId="50" fillId="59" borderId="28" xfId="1820" applyNumberFormat="1" applyFont="1" applyFill="1" applyBorder="1" applyAlignment="1" applyProtection="1">
      <alignment horizontal="center" vertical="center" wrapText="1"/>
      <protection/>
    </xf>
    <xf numFmtId="0" fontId="43" fillId="58" borderId="0" xfId="1820" applyFont="1" applyFill="1" applyBorder="1">
      <alignment/>
      <protection/>
    </xf>
    <xf numFmtId="0" fontId="44" fillId="0" borderId="0" xfId="1820" applyFont="1" applyFill="1" applyBorder="1" applyAlignment="1" applyProtection="1" quotePrefix="1">
      <alignment horizontal="left" vertical="center" wrapText="1"/>
      <protection/>
    </xf>
    <xf numFmtId="0" fontId="43" fillId="0" borderId="0" xfId="0" applyFont="1" applyFill="1" applyBorder="1" applyAlignment="1">
      <alignment/>
    </xf>
    <xf numFmtId="0" fontId="44" fillId="58" borderId="0" xfId="1820" applyFont="1" applyFill="1" applyBorder="1" applyAlignment="1" applyProtection="1" quotePrefix="1">
      <alignment horizontal="left" vertical="center" wrapText="1"/>
      <protection/>
    </xf>
    <xf numFmtId="0" fontId="44" fillId="58" borderId="0" xfId="1820" applyFont="1" applyFill="1" applyBorder="1" applyAlignment="1" applyProtection="1" quotePrefix="1">
      <alignment horizontal="left" vertical="center" wrapText="1"/>
      <protection/>
    </xf>
    <xf numFmtId="0" fontId="50" fillId="59" borderId="27" xfId="1820" applyNumberFormat="1" applyFont="1" applyFill="1" applyBorder="1" applyAlignment="1" applyProtection="1">
      <alignment horizontal="center" vertical="center" wrapText="1"/>
      <protection/>
    </xf>
    <xf numFmtId="0" fontId="104" fillId="59" borderId="26" xfId="1820" applyFont="1" applyFill="1" applyBorder="1" applyAlignment="1">
      <alignment horizontal="center" vertical="center"/>
      <protection/>
    </xf>
    <xf numFmtId="0" fontId="104" fillId="59" borderId="0" xfId="1820" applyFont="1" applyFill="1" applyBorder="1" applyAlignment="1">
      <alignment horizontal="center" vertical="center"/>
      <protection/>
    </xf>
    <xf numFmtId="0" fontId="104" fillId="59" borderId="27" xfId="1820" applyFont="1" applyFill="1" applyBorder="1" applyAlignment="1">
      <alignment horizontal="center" vertical="center"/>
      <protection/>
    </xf>
    <xf numFmtId="0" fontId="104" fillId="59" borderId="27" xfId="1820" applyNumberFormat="1" applyFont="1" applyFill="1" applyBorder="1" applyAlignment="1" applyProtection="1">
      <alignment horizontal="center" vertical="center"/>
      <protection/>
    </xf>
    <xf numFmtId="0" fontId="104" fillId="59" borderId="27" xfId="1820" applyNumberFormat="1" applyFont="1" applyFill="1" applyBorder="1" applyAlignment="1" applyProtection="1">
      <alignment horizontal="center" vertical="center" wrapText="1"/>
      <protection/>
    </xf>
    <xf numFmtId="172" fontId="53" fillId="2" borderId="23" xfId="1656" applyFont="1" applyFill="1" applyBorder="1" applyAlignment="1">
      <alignment/>
    </xf>
    <xf numFmtId="172" fontId="53" fillId="2" borderId="0" xfId="1656" applyFont="1" applyFill="1" applyBorder="1" applyAlignment="1">
      <alignment/>
    </xf>
    <xf numFmtId="173" fontId="51" fillId="59" borderId="25" xfId="1820" applyNumberFormat="1" applyFont="1" applyFill="1" applyBorder="1" applyAlignment="1" applyProtection="1">
      <alignment horizontal="right"/>
      <protection/>
    </xf>
    <xf numFmtId="0" fontId="54" fillId="2" borderId="22" xfId="1820" applyFont="1" applyFill="1" applyBorder="1" applyAlignment="1" applyProtection="1" quotePrefix="1">
      <alignment horizontal="left"/>
      <protection/>
    </xf>
    <xf numFmtId="0" fontId="2" fillId="2" borderId="27" xfId="1820" applyFill="1" applyBorder="1">
      <alignment/>
      <protection/>
    </xf>
    <xf numFmtId="172" fontId="53" fillId="2" borderId="27" xfId="1656" applyFont="1" applyFill="1" applyBorder="1" applyAlignment="1">
      <alignment/>
    </xf>
    <xf numFmtId="173" fontId="53" fillId="2" borderId="27" xfId="1656" applyNumberFormat="1" applyFont="1" applyFill="1" applyBorder="1" applyAlignment="1">
      <alignment/>
    </xf>
    <xf numFmtId="0" fontId="47" fillId="58" borderId="0" xfId="1602" applyNumberFormat="1" applyFont="1" applyFill="1" applyBorder="1" applyAlignment="1" applyProtection="1" quotePrefix="1">
      <alignment horizontal="justify" wrapText="1"/>
      <protection/>
    </xf>
    <xf numFmtId="0" fontId="44" fillId="58" borderId="0" xfId="1820" applyFont="1" applyFill="1" applyBorder="1" applyAlignment="1" applyProtection="1" quotePrefix="1">
      <alignment horizontal="left" vertical="center" wrapText="1"/>
      <protection/>
    </xf>
    <xf numFmtId="0" fontId="50" fillId="59" borderId="27" xfId="1820" applyNumberFormat="1" applyFont="1" applyFill="1" applyBorder="1" applyAlignment="1" applyProtection="1">
      <alignment horizontal="center" vertical="center" wrapText="1"/>
      <protection/>
    </xf>
    <xf numFmtId="0" fontId="44" fillId="58" borderId="26" xfId="1820" applyFont="1" applyFill="1" applyBorder="1" applyAlignment="1" applyProtection="1" quotePrefix="1">
      <alignment horizontal="left" vertical="center" wrapText="1"/>
      <protection/>
    </xf>
    <xf numFmtId="0" fontId="44" fillId="0" borderId="0" xfId="1820" applyFont="1" applyFill="1" applyBorder="1" applyAlignment="1" applyProtection="1" quotePrefix="1">
      <alignment horizontal="left" vertical="center" wrapText="1"/>
      <protection/>
    </xf>
    <xf numFmtId="0" fontId="48" fillId="58" borderId="0" xfId="1820" applyFont="1" applyFill="1" applyBorder="1" applyAlignment="1">
      <alignment horizontal="center" vertical="center" wrapText="1"/>
      <protection/>
    </xf>
    <xf numFmtId="0" fontId="48" fillId="58" borderId="0" xfId="1820" applyFont="1" applyFill="1" applyBorder="1" applyAlignment="1">
      <alignment horizontal="center" vertical="center"/>
      <protection/>
    </xf>
    <xf numFmtId="0" fontId="48" fillId="58" borderId="0" xfId="1820" applyFont="1" applyFill="1" applyBorder="1" applyAlignment="1" quotePrefix="1">
      <alignment horizontal="center" vertical="center"/>
      <protection/>
    </xf>
    <xf numFmtId="0" fontId="48" fillId="58" borderId="27" xfId="1820" applyFont="1" applyFill="1" applyBorder="1" applyAlignment="1" quotePrefix="1">
      <alignment horizontal="center" vertical="center"/>
      <protection/>
    </xf>
    <xf numFmtId="0" fontId="50" fillId="59" borderId="28" xfId="1820" applyFont="1" applyFill="1" applyBorder="1" applyAlignment="1">
      <alignment horizontal="center" vertical="center"/>
      <protection/>
    </xf>
    <xf numFmtId="0" fontId="104" fillId="59" borderId="26" xfId="1820" applyFont="1" applyFill="1" applyBorder="1" applyAlignment="1">
      <alignment horizontal="center" vertical="center"/>
      <protection/>
    </xf>
    <xf numFmtId="0" fontId="104" fillId="59" borderId="28" xfId="1820" applyFont="1" applyFill="1" applyBorder="1" applyAlignment="1">
      <alignment horizontal="center" vertical="center"/>
      <protection/>
    </xf>
    <xf numFmtId="0" fontId="2" fillId="2" borderId="0" xfId="1820" applyFill="1" applyAlignment="1">
      <alignment horizontal="left" vertical="center"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1"/>
  <sheetViews>
    <sheetView tabSelected="1" zoomScale="110" zoomScaleNormal="110" zoomScalePageLayoutView="0" workbookViewId="0" topLeftCell="A1">
      <selection activeCell="A15" sqref="A15:AD15"/>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60" t="s">
        <v>16</v>
      </c>
      <c r="D1" s="61"/>
      <c r="E1" s="61"/>
      <c r="F1" s="61"/>
      <c r="G1" s="61"/>
      <c r="H1" s="61"/>
      <c r="I1" s="61"/>
      <c r="J1" s="61"/>
      <c r="K1" s="61"/>
      <c r="L1" s="61"/>
      <c r="M1" s="61"/>
      <c r="N1" s="61"/>
      <c r="O1" s="61"/>
      <c r="P1" s="61"/>
      <c r="Q1" s="61"/>
      <c r="R1" s="61"/>
      <c r="S1" s="61"/>
      <c r="T1" s="61"/>
      <c r="U1" s="61"/>
      <c r="V1" s="61"/>
    </row>
    <row r="2" spans="2:22" s="3" customFormat="1" ht="18" customHeight="1">
      <c r="B2" s="4"/>
      <c r="C2" s="62" t="s">
        <v>24</v>
      </c>
      <c r="D2" s="62"/>
      <c r="E2" s="62"/>
      <c r="F2" s="62"/>
      <c r="G2" s="62"/>
      <c r="H2" s="62"/>
      <c r="I2" s="62"/>
      <c r="J2" s="62"/>
      <c r="K2" s="62"/>
      <c r="L2" s="62"/>
      <c r="M2" s="62"/>
      <c r="N2" s="62"/>
      <c r="O2" s="62"/>
      <c r="P2" s="62"/>
      <c r="Q2" s="62"/>
      <c r="R2" s="62"/>
      <c r="S2" s="62"/>
      <c r="T2" s="62"/>
      <c r="U2" s="62"/>
      <c r="V2" s="62"/>
    </row>
    <row r="3" spans="2:22" s="3" customFormat="1" ht="18" customHeight="1" thickBot="1">
      <c r="B3" s="4"/>
      <c r="C3" s="63" t="s">
        <v>0</v>
      </c>
      <c r="D3" s="63"/>
      <c r="E3" s="63"/>
      <c r="F3" s="63"/>
      <c r="G3" s="63"/>
      <c r="H3" s="63"/>
      <c r="I3" s="63"/>
      <c r="J3" s="63"/>
      <c r="K3" s="63"/>
      <c r="L3" s="63"/>
      <c r="M3" s="63"/>
      <c r="N3" s="63"/>
      <c r="O3" s="63"/>
      <c r="P3" s="63"/>
      <c r="Q3" s="63"/>
      <c r="R3" s="63"/>
      <c r="S3" s="63"/>
      <c r="T3" s="63"/>
      <c r="U3" s="63"/>
      <c r="V3" s="63"/>
    </row>
    <row r="4" spans="2:22" s="3" customFormat="1" ht="19.5" customHeight="1" thickBot="1">
      <c r="B4" s="4"/>
      <c r="C4" s="19"/>
      <c r="D4" s="20"/>
      <c r="E4" s="20"/>
      <c r="F4" s="64" t="s">
        <v>15</v>
      </c>
      <c r="G4" s="64"/>
      <c r="H4" s="64"/>
      <c r="I4" s="64"/>
      <c r="J4" s="64"/>
      <c r="K4" s="64"/>
      <c r="L4" s="64"/>
      <c r="M4" s="64"/>
      <c r="N4" s="20"/>
      <c r="O4" s="64" t="s">
        <v>17</v>
      </c>
      <c r="P4" s="64"/>
      <c r="Q4" s="64"/>
      <c r="R4" s="64"/>
      <c r="S4" s="64"/>
      <c r="T4" s="64"/>
      <c r="U4" s="64"/>
      <c r="V4" s="64"/>
    </row>
    <row r="5" spans="2:22" s="3" customFormat="1" ht="30" customHeight="1" thickBot="1">
      <c r="B5" s="4"/>
      <c r="C5" s="21"/>
      <c r="D5" s="22" t="s">
        <v>1</v>
      </c>
      <c r="E5" s="22"/>
      <c r="F5" s="26"/>
      <c r="G5" s="22"/>
      <c r="H5" s="57" t="s">
        <v>11</v>
      </c>
      <c r="I5" s="57"/>
      <c r="J5" s="57"/>
      <c r="K5" s="57"/>
      <c r="L5" s="23"/>
      <c r="M5" s="24" t="s">
        <v>12</v>
      </c>
      <c r="N5" s="23"/>
      <c r="O5" s="24"/>
      <c r="P5" s="23"/>
      <c r="Q5" s="57" t="s">
        <v>11</v>
      </c>
      <c r="R5" s="57"/>
      <c r="S5" s="57"/>
      <c r="T5" s="57"/>
      <c r="U5" s="23"/>
      <c r="V5" s="24" t="s">
        <v>12</v>
      </c>
    </row>
    <row r="6" spans="2:22" s="3" customFormat="1" ht="27" customHeight="1" thickBot="1">
      <c r="B6" s="4"/>
      <c r="C6" s="25"/>
      <c r="D6" s="26"/>
      <c r="E6" s="26"/>
      <c r="F6" s="24" t="s">
        <v>1</v>
      </c>
      <c r="G6" s="24"/>
      <c r="H6" s="26" t="s">
        <v>13</v>
      </c>
      <c r="I6" s="26" t="s">
        <v>2</v>
      </c>
      <c r="J6" s="26" t="s">
        <v>3</v>
      </c>
      <c r="K6" s="24" t="s">
        <v>4</v>
      </c>
      <c r="L6" s="27"/>
      <c r="M6" s="28" t="s">
        <v>20</v>
      </c>
      <c r="N6" s="23"/>
      <c r="O6" s="36" t="s">
        <v>14</v>
      </c>
      <c r="P6" s="24"/>
      <c r="Q6" s="26" t="s">
        <v>13</v>
      </c>
      <c r="R6" s="26" t="s">
        <v>2</v>
      </c>
      <c r="S6" s="26" t="s">
        <v>3</v>
      </c>
      <c r="T6" s="24" t="s">
        <v>4</v>
      </c>
      <c r="U6" s="27"/>
      <c r="V6" s="28" t="s">
        <v>4</v>
      </c>
    </row>
    <row r="7" spans="1:22" s="3" customFormat="1" ht="7.5" customHeight="1">
      <c r="A7" s="4"/>
      <c r="B7" s="4"/>
      <c r="C7" s="8"/>
      <c r="D7" s="8"/>
      <c r="E7" s="8"/>
      <c r="F7" s="8"/>
      <c r="G7" s="8"/>
      <c r="H7" s="8"/>
      <c r="I7" s="8"/>
      <c r="J7" s="8"/>
      <c r="K7" s="8"/>
      <c r="L7" s="8"/>
      <c r="M7" s="8"/>
      <c r="N7" s="8"/>
      <c r="O7" s="8"/>
      <c r="P7" s="8"/>
      <c r="Q7" s="8"/>
      <c r="R7" s="8"/>
      <c r="S7" s="8"/>
      <c r="T7" s="8"/>
      <c r="U7" s="8"/>
      <c r="V7" s="8"/>
    </row>
    <row r="8" spans="1:22" s="12" customFormat="1" ht="12" customHeight="1">
      <c r="A8" s="3"/>
      <c r="B8" s="4"/>
      <c r="C8" s="29" t="s">
        <v>5</v>
      </c>
      <c r="D8" s="30">
        <f>+F8+O8</f>
        <v>3243.3166644200005</v>
      </c>
      <c r="E8" s="33"/>
      <c r="F8" s="30">
        <f>+H8+M8</f>
        <v>2910.2669096700006</v>
      </c>
      <c r="G8" s="33"/>
      <c r="H8" s="30">
        <f>+I8+J8+K8</f>
        <v>2910.2669096700006</v>
      </c>
      <c r="I8" s="30">
        <f>+SUM(I10:I10)</f>
        <v>2274.2211116700005</v>
      </c>
      <c r="J8" s="30">
        <f>+SUM(J10:J10)</f>
        <v>0</v>
      </c>
      <c r="K8" s="30">
        <f>+SUM(K10:K10)</f>
        <v>636.045798</v>
      </c>
      <c r="L8" s="33"/>
      <c r="M8" s="30">
        <f>+SUM(M10:M10)</f>
        <v>0</v>
      </c>
      <c r="N8" s="33"/>
      <c r="O8" s="30">
        <f>+Q8+V8</f>
        <v>333.04975475000003</v>
      </c>
      <c r="P8" s="33"/>
      <c r="Q8" s="30">
        <f>+R8+S8+T8</f>
        <v>333.04975475000003</v>
      </c>
      <c r="R8" s="30">
        <f>+SUM(R10:R10)</f>
        <v>313.58769543000005</v>
      </c>
      <c r="S8" s="30">
        <f>+SUM(S10:S10)</f>
        <v>19.46205932</v>
      </c>
      <c r="T8" s="30">
        <f>+SUM(T10:T10)</f>
        <v>0</v>
      </c>
      <c r="U8" s="33"/>
      <c r="V8" s="30">
        <f>+SUM(V10:V10)</f>
        <v>0</v>
      </c>
    </row>
    <row r="9" spans="1:22" s="12" customFormat="1" ht="1.5" customHeight="1">
      <c r="A9" s="3"/>
      <c r="B9" s="4"/>
      <c r="C9" s="13"/>
      <c r="D9" s="11"/>
      <c r="E9" s="34"/>
      <c r="F9" s="34"/>
      <c r="G9" s="34"/>
      <c r="H9" s="14"/>
      <c r="I9" s="14"/>
      <c r="J9" s="14"/>
      <c r="K9" s="14"/>
      <c r="L9" s="34"/>
      <c r="M9" s="15"/>
      <c r="N9" s="34"/>
      <c r="O9" s="34"/>
      <c r="P9" s="34"/>
      <c r="Q9" s="14"/>
      <c r="R9" s="16"/>
      <c r="S9" s="16"/>
      <c r="T9" s="17"/>
      <c r="U9" s="34"/>
      <c r="V9" s="17"/>
    </row>
    <row r="10" spans="1:22" s="12" customFormat="1" ht="12" customHeight="1" thickBot="1">
      <c r="A10" s="5"/>
      <c r="B10" s="6"/>
      <c r="C10" s="31" t="s">
        <v>6</v>
      </c>
      <c r="D10" s="32">
        <f>+F10+O10</f>
        <v>3243.3166644200005</v>
      </c>
      <c r="E10" s="35"/>
      <c r="F10" s="32">
        <f>+H10+M10</f>
        <v>2910.2669096700006</v>
      </c>
      <c r="G10" s="35"/>
      <c r="H10" s="32">
        <f>+I10+J10+K10</f>
        <v>2910.2669096700006</v>
      </c>
      <c r="I10" s="32">
        <v>2274.2211116700005</v>
      </c>
      <c r="J10" s="32">
        <v>0</v>
      </c>
      <c r="K10" s="32">
        <v>636.045798</v>
      </c>
      <c r="L10" s="35"/>
      <c r="M10" s="32">
        <v>0</v>
      </c>
      <c r="N10" s="35"/>
      <c r="O10" s="32">
        <f>+Q10+V10</f>
        <v>333.04975475000003</v>
      </c>
      <c r="P10" s="35"/>
      <c r="Q10" s="32">
        <f>+R10+S10+T10</f>
        <v>333.04975475000003</v>
      </c>
      <c r="R10" s="32">
        <v>313.58769543000005</v>
      </c>
      <c r="S10" s="32">
        <v>19.46205932</v>
      </c>
      <c r="T10" s="32">
        <v>0</v>
      </c>
      <c r="U10" s="35"/>
      <c r="V10" s="32">
        <v>0</v>
      </c>
    </row>
    <row r="11" spans="1:22" s="37" customFormat="1" ht="29.25" customHeight="1">
      <c r="A11" s="58" t="s">
        <v>18</v>
      </c>
      <c r="B11" s="58"/>
      <c r="C11" s="58"/>
      <c r="D11" s="58"/>
      <c r="E11" s="58"/>
      <c r="F11" s="58"/>
      <c r="G11" s="58"/>
      <c r="H11" s="58"/>
      <c r="I11" s="58"/>
      <c r="J11" s="58"/>
      <c r="K11" s="58"/>
      <c r="L11" s="58"/>
      <c r="M11" s="58"/>
      <c r="N11" s="58"/>
      <c r="O11" s="58"/>
      <c r="P11" s="58"/>
      <c r="Q11" s="58"/>
      <c r="R11" s="58"/>
      <c r="S11" s="58"/>
      <c r="T11" s="58"/>
      <c r="U11" s="58"/>
      <c r="V11" s="58"/>
    </row>
    <row r="12" spans="1:30" s="7" customFormat="1" ht="42" customHeight="1">
      <c r="A12" s="56" t="s">
        <v>19</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1:30" s="39" customFormat="1" ht="29.25" customHeight="1">
      <c r="A13" s="59" t="s">
        <v>23</v>
      </c>
      <c r="B13" s="59"/>
      <c r="C13" s="59"/>
      <c r="D13" s="59"/>
      <c r="E13" s="59"/>
      <c r="F13" s="59"/>
      <c r="G13" s="59"/>
      <c r="H13" s="59"/>
      <c r="I13" s="59"/>
      <c r="J13" s="59"/>
      <c r="K13" s="59"/>
      <c r="L13" s="59"/>
      <c r="M13" s="59"/>
      <c r="N13" s="59"/>
      <c r="O13" s="59"/>
      <c r="P13" s="59"/>
      <c r="Q13" s="59"/>
      <c r="R13" s="59"/>
      <c r="S13" s="59"/>
      <c r="T13" s="59"/>
      <c r="U13" s="59"/>
      <c r="V13" s="59"/>
      <c r="W13" s="38"/>
      <c r="X13" s="38"/>
      <c r="Y13" s="38"/>
      <c r="Z13" s="38"/>
      <c r="AA13" s="38"/>
      <c r="AB13" s="38"/>
      <c r="AC13" s="38"/>
      <c r="AD13" s="38"/>
    </row>
    <row r="14" spans="1:30" s="7" customFormat="1" ht="28.5" customHeight="1">
      <c r="A14" s="56" t="s">
        <v>21</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1:30" s="7" customFormat="1" ht="28.5" customHeight="1">
      <c r="A15" s="56" t="s">
        <v>25</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1:30" s="7" customFormat="1" ht="28.5" customHeight="1">
      <c r="A16" s="56" t="s">
        <v>26</v>
      </c>
      <c r="B16" s="56"/>
      <c r="C16" s="56"/>
      <c r="D16" s="56"/>
      <c r="E16" s="56"/>
      <c r="F16" s="56"/>
      <c r="G16" s="56"/>
      <c r="H16" s="56"/>
      <c r="I16" s="56"/>
      <c r="J16" s="56"/>
      <c r="K16" s="56"/>
      <c r="L16" s="56"/>
      <c r="M16" s="56"/>
      <c r="N16" s="56"/>
      <c r="O16" s="56"/>
      <c r="P16" s="56"/>
      <c r="Q16" s="56"/>
      <c r="R16" s="56"/>
      <c r="S16" s="56"/>
      <c r="T16" s="56"/>
      <c r="U16" s="56"/>
      <c r="V16" s="56"/>
      <c r="W16" s="40"/>
      <c r="X16" s="40"/>
      <c r="Y16" s="40"/>
      <c r="Z16" s="40"/>
      <c r="AA16" s="40"/>
      <c r="AB16" s="40"/>
      <c r="AC16" s="40"/>
      <c r="AD16" s="40"/>
    </row>
    <row r="17" spans="1:30" s="39" customFormat="1" ht="23.25" customHeight="1">
      <c r="A17" s="59" t="s">
        <v>27</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row>
    <row r="18" spans="1:30" s="7" customFormat="1" ht="28.5" customHeight="1">
      <c r="A18" s="56" t="s">
        <v>9</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1:30" s="2" customFormat="1" ht="13.5" hidden="1">
      <c r="A19" s="9"/>
      <c r="B19" s="10"/>
      <c r="C19" s="9"/>
      <c r="D19" s="9"/>
      <c r="E19" s="9"/>
      <c r="F19" s="9"/>
      <c r="G19" s="9"/>
      <c r="H19" s="9"/>
      <c r="I19" s="9"/>
      <c r="J19" s="9"/>
      <c r="K19" s="9"/>
      <c r="L19" s="9"/>
      <c r="M19" s="9"/>
      <c r="N19" s="9"/>
      <c r="O19" s="9"/>
      <c r="P19" s="9"/>
      <c r="Q19" s="9"/>
      <c r="R19" s="9"/>
      <c r="S19" s="9"/>
      <c r="T19" s="9"/>
      <c r="U19" s="9"/>
      <c r="V19" s="9"/>
      <c r="W19" s="9"/>
      <c r="X19" s="9"/>
      <c r="Y19" s="9"/>
      <c r="Z19" s="9"/>
      <c r="AA19" s="7"/>
      <c r="AB19" s="7"/>
      <c r="AC19" s="7"/>
      <c r="AD19" s="7"/>
    </row>
    <row r="20" spans="1:30" s="2" customFormat="1" ht="13.5" hidden="1">
      <c r="A20" s="9"/>
      <c r="B20" s="10"/>
      <c r="C20" s="9"/>
      <c r="D20" s="9"/>
      <c r="E20" s="9"/>
      <c r="F20" s="9"/>
      <c r="G20" s="9"/>
      <c r="H20" s="9"/>
      <c r="I20" s="9"/>
      <c r="J20" s="9"/>
      <c r="K20" s="9"/>
      <c r="L20" s="9"/>
      <c r="M20" s="9"/>
      <c r="N20" s="9"/>
      <c r="O20" s="9"/>
      <c r="P20" s="9"/>
      <c r="Q20" s="9"/>
      <c r="R20" s="9"/>
      <c r="S20" s="9"/>
      <c r="T20" s="9"/>
      <c r="U20" s="9"/>
      <c r="V20" s="9"/>
      <c r="W20" s="9"/>
      <c r="X20" s="9"/>
      <c r="Y20" s="9"/>
      <c r="Z20" s="9"/>
      <c r="AA20" s="7"/>
      <c r="AB20" s="7"/>
      <c r="AC20" s="7"/>
      <c r="AD20" s="7"/>
    </row>
    <row r="21" spans="3:22" ht="10.5" customHeight="1" hidden="1">
      <c r="C21" s="55"/>
      <c r="D21" s="55"/>
      <c r="E21" s="55"/>
      <c r="F21" s="55"/>
      <c r="G21" s="55"/>
      <c r="H21" s="55"/>
      <c r="I21" s="55"/>
      <c r="J21" s="55"/>
      <c r="K21" s="55"/>
      <c r="L21" s="55"/>
      <c r="M21" s="55"/>
      <c r="N21" s="55"/>
      <c r="O21" s="55"/>
      <c r="P21" s="55"/>
      <c r="Q21" s="55"/>
      <c r="R21" s="55"/>
      <c r="S21" s="55"/>
      <c r="T21" s="55"/>
      <c r="U21" s="55"/>
      <c r="V21" s="55"/>
    </row>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sheetData>
  <sheetProtection/>
  <mergeCells count="16">
    <mergeCell ref="C1:V1"/>
    <mergeCell ref="C2:V2"/>
    <mergeCell ref="C3:V3"/>
    <mergeCell ref="A15:AD15"/>
    <mergeCell ref="A18:AD18"/>
    <mergeCell ref="F4:M4"/>
    <mergeCell ref="O4:V4"/>
    <mergeCell ref="A16:V16"/>
    <mergeCell ref="C21:V21"/>
    <mergeCell ref="A14:AD14"/>
    <mergeCell ref="H5:K5"/>
    <mergeCell ref="Q5:T5"/>
    <mergeCell ref="A12:AD12"/>
    <mergeCell ref="A11:V11"/>
    <mergeCell ref="A13:V13"/>
    <mergeCell ref="A17:AD17"/>
  </mergeCells>
  <printOptions/>
  <pageMargins left="0.7" right="0.7" top="0.75" bottom="0.75" header="0.3" footer="0.3"/>
  <pageSetup fitToHeight="1" fitToWidth="1" horizontalDpi="600" verticalDpi="600" orientation="landscape" scale="68" r:id="rId1"/>
</worksheet>
</file>

<file path=xl/worksheets/sheet2.xml><?xml version="1.0" encoding="utf-8"?>
<worksheet xmlns="http://schemas.openxmlformats.org/spreadsheetml/2006/main" xmlns:r="http://schemas.openxmlformats.org/officeDocument/2006/relationships">
  <dimension ref="A1:AD16"/>
  <sheetViews>
    <sheetView zoomScalePageLayoutView="0" workbookViewId="0" topLeftCell="A1">
      <selection activeCell="H19" sqref="H19"/>
    </sheetView>
  </sheetViews>
  <sheetFormatPr defaultColWidth="11.421875" defaultRowHeight="12.75"/>
  <cols>
    <col min="1" max="2" width="0.9921875" style="0" customWidth="1"/>
    <col min="3" max="3" width="16.7109375" style="0" customWidth="1"/>
    <col min="4" max="4" width="12.7109375" style="0" bestFit="1" customWidth="1"/>
    <col min="5" max="5" width="2.421875" style="0" customWidth="1"/>
    <col min="6" max="6" width="10.00390625" style="0" customWidth="1"/>
    <col min="7" max="7" width="2.421875" style="0" customWidth="1"/>
    <col min="8" max="8" width="9.57421875" style="0" customWidth="1"/>
    <col min="9" max="9" width="14.421875" style="0" bestFit="1" customWidth="1"/>
    <col min="10" max="10" width="13.00390625" style="0" bestFit="1" customWidth="1"/>
    <col min="11" max="11" width="9.7109375" style="0" customWidth="1"/>
    <col min="12" max="12" width="2.00390625" style="0" customWidth="1"/>
    <col min="13" max="13" width="12.28125" style="0" customWidth="1"/>
    <col min="14" max="14" width="2.00390625" style="0" bestFit="1" customWidth="1"/>
    <col min="15" max="15" width="10.00390625" style="0" customWidth="1"/>
    <col min="16" max="16" width="2.421875" style="0" customWidth="1"/>
    <col min="17" max="17" width="9.57421875" style="0" customWidth="1"/>
    <col min="18" max="18" width="14.421875" style="0" bestFit="1" customWidth="1"/>
    <col min="19" max="19" width="12.7109375" style="0" bestFit="1" customWidth="1"/>
    <col min="20" max="20" width="9.7109375" style="0" customWidth="1"/>
    <col min="21" max="21" width="2.00390625" style="0" customWidth="1"/>
    <col min="22" max="22" width="12.140625" style="0" customWidth="1"/>
    <col min="23" max="30" width="0" style="0" hidden="1" customWidth="1"/>
  </cols>
  <sheetData>
    <row r="1" spans="1:30" ht="13.5">
      <c r="A1" s="3"/>
      <c r="B1" s="4"/>
      <c r="C1" s="62" t="s">
        <v>28</v>
      </c>
      <c r="D1" s="62"/>
      <c r="E1" s="62"/>
      <c r="F1" s="62"/>
      <c r="G1" s="62"/>
      <c r="H1" s="62"/>
      <c r="I1" s="62"/>
      <c r="J1" s="62"/>
      <c r="K1" s="62"/>
      <c r="L1" s="62"/>
      <c r="M1" s="62"/>
      <c r="N1" s="62"/>
      <c r="O1" s="62"/>
      <c r="P1" s="62"/>
      <c r="Q1" s="62"/>
      <c r="R1" s="62"/>
      <c r="S1" s="62"/>
      <c r="T1" s="62"/>
      <c r="U1" s="62"/>
      <c r="V1" s="62"/>
      <c r="W1" s="3"/>
      <c r="X1" s="3"/>
      <c r="Y1" s="3"/>
      <c r="Z1" s="3"/>
      <c r="AA1" s="3"/>
      <c r="AB1" s="3"/>
      <c r="AC1" s="3"/>
      <c r="AD1" s="3"/>
    </row>
    <row r="2" spans="1:30" ht="14.25" thickBot="1">
      <c r="A2" s="3"/>
      <c r="B2" s="4"/>
      <c r="C2" s="63" t="s">
        <v>0</v>
      </c>
      <c r="D2" s="63"/>
      <c r="E2" s="63"/>
      <c r="F2" s="63"/>
      <c r="G2" s="63"/>
      <c r="H2" s="63"/>
      <c r="I2" s="63"/>
      <c r="J2" s="63"/>
      <c r="K2" s="63"/>
      <c r="L2" s="63"/>
      <c r="M2" s="63"/>
      <c r="N2" s="63"/>
      <c r="O2" s="63"/>
      <c r="P2" s="63"/>
      <c r="Q2" s="63"/>
      <c r="R2" s="63"/>
      <c r="S2" s="63"/>
      <c r="T2" s="63"/>
      <c r="U2" s="63"/>
      <c r="V2" s="63"/>
      <c r="W2" s="3"/>
      <c r="X2" s="3"/>
      <c r="Y2" s="3"/>
      <c r="Z2" s="3"/>
      <c r="AA2" s="3"/>
      <c r="AB2" s="3"/>
      <c r="AC2" s="3"/>
      <c r="AD2" s="3"/>
    </row>
    <row r="3" spans="1:30" ht="16.5" thickBot="1">
      <c r="A3" s="3"/>
      <c r="B3" s="4"/>
      <c r="C3" s="19"/>
      <c r="D3" s="20"/>
      <c r="E3" s="20"/>
      <c r="F3" s="64" t="s">
        <v>15</v>
      </c>
      <c r="G3" s="64"/>
      <c r="H3" s="64"/>
      <c r="I3" s="64"/>
      <c r="J3" s="64"/>
      <c r="K3" s="64"/>
      <c r="L3" s="64"/>
      <c r="M3" s="64"/>
      <c r="N3" s="20"/>
      <c r="O3" s="64" t="s">
        <v>17</v>
      </c>
      <c r="P3" s="64"/>
      <c r="Q3" s="64"/>
      <c r="R3" s="64"/>
      <c r="S3" s="64"/>
      <c r="T3" s="64"/>
      <c r="U3" s="64"/>
      <c r="V3" s="64"/>
      <c r="W3" s="3"/>
      <c r="X3" s="3"/>
      <c r="Y3" s="3"/>
      <c r="Z3" s="3"/>
      <c r="AA3" s="3"/>
      <c r="AB3" s="3"/>
      <c r="AC3" s="3"/>
      <c r="AD3" s="3"/>
    </row>
    <row r="4" spans="1:30" ht="16.5" thickBot="1">
      <c r="A4" s="3"/>
      <c r="B4" s="4"/>
      <c r="C4" s="21"/>
      <c r="D4" s="22" t="s">
        <v>1</v>
      </c>
      <c r="E4" s="22"/>
      <c r="F4" s="26"/>
      <c r="G4" s="22"/>
      <c r="H4" s="57" t="s">
        <v>11</v>
      </c>
      <c r="I4" s="57"/>
      <c r="J4" s="57"/>
      <c r="K4" s="57"/>
      <c r="L4" s="23"/>
      <c r="M4" s="42" t="s">
        <v>12</v>
      </c>
      <c r="N4" s="23"/>
      <c r="O4" s="42"/>
      <c r="P4" s="23"/>
      <c r="Q4" s="57" t="s">
        <v>11</v>
      </c>
      <c r="R4" s="57"/>
      <c r="S4" s="57"/>
      <c r="T4" s="57"/>
      <c r="U4" s="23"/>
      <c r="V4" s="42" t="s">
        <v>12</v>
      </c>
      <c r="W4" s="3"/>
      <c r="X4" s="3"/>
      <c r="Y4" s="3"/>
      <c r="Z4" s="3"/>
      <c r="AA4" s="3"/>
      <c r="AB4" s="3"/>
      <c r="AC4" s="3"/>
      <c r="AD4" s="3"/>
    </row>
    <row r="5" spans="1:30" ht="27.75" thickBot="1">
      <c r="A5" s="3"/>
      <c r="B5" s="4"/>
      <c r="C5" s="25"/>
      <c r="D5" s="26"/>
      <c r="E5" s="26"/>
      <c r="F5" s="42" t="s">
        <v>1</v>
      </c>
      <c r="G5" s="42"/>
      <c r="H5" s="26" t="s">
        <v>13</v>
      </c>
      <c r="I5" s="26" t="s">
        <v>2</v>
      </c>
      <c r="J5" s="26" t="s">
        <v>3</v>
      </c>
      <c r="K5" s="42" t="s">
        <v>4</v>
      </c>
      <c r="L5" s="27"/>
      <c r="M5" s="36" t="s">
        <v>20</v>
      </c>
      <c r="N5" s="23"/>
      <c r="O5" s="36" t="s">
        <v>14</v>
      </c>
      <c r="P5" s="42"/>
      <c r="Q5" s="26" t="s">
        <v>13</v>
      </c>
      <c r="R5" s="26" t="s">
        <v>2</v>
      </c>
      <c r="S5" s="26" t="s">
        <v>3</v>
      </c>
      <c r="T5" s="42" t="s">
        <v>4</v>
      </c>
      <c r="U5" s="27"/>
      <c r="V5" s="36" t="s">
        <v>4</v>
      </c>
      <c r="W5" s="3"/>
      <c r="X5" s="3"/>
      <c r="Y5" s="3"/>
      <c r="Z5" s="3"/>
      <c r="AA5" s="3"/>
      <c r="AB5" s="3"/>
      <c r="AC5" s="3"/>
      <c r="AD5" s="3"/>
    </row>
    <row r="6" spans="1:30" ht="15">
      <c r="A6" s="4"/>
      <c r="B6" s="4"/>
      <c r="C6" s="8"/>
      <c r="D6" s="8"/>
      <c r="E6" s="8"/>
      <c r="F6" s="8"/>
      <c r="G6" s="8"/>
      <c r="H6" s="8"/>
      <c r="I6" s="8"/>
      <c r="J6" s="8"/>
      <c r="K6" s="8"/>
      <c r="L6" s="8"/>
      <c r="M6" s="8"/>
      <c r="N6" s="8"/>
      <c r="O6" s="8"/>
      <c r="P6" s="8"/>
      <c r="Q6" s="8"/>
      <c r="R6" s="8"/>
      <c r="S6" s="8"/>
      <c r="T6" s="8"/>
      <c r="U6" s="8"/>
      <c r="V6" s="8"/>
      <c r="W6" s="3"/>
      <c r="X6" s="3"/>
      <c r="Y6" s="3"/>
      <c r="Z6" s="3"/>
      <c r="AA6" s="3"/>
      <c r="AB6" s="3"/>
      <c r="AC6" s="3"/>
      <c r="AD6" s="3"/>
    </row>
    <row r="7" spans="1:30" ht="13.5">
      <c r="A7" s="3"/>
      <c r="B7" s="4"/>
      <c r="C7" s="29" t="s">
        <v>5</v>
      </c>
      <c r="D7" s="30">
        <f>+F7+O7</f>
        <v>3235.3894900299997</v>
      </c>
      <c r="E7" s="33"/>
      <c r="F7" s="30">
        <f>+H7+M7</f>
        <v>2888.0978245999995</v>
      </c>
      <c r="G7" s="33"/>
      <c r="H7" s="30">
        <f>+I7+J7+K7</f>
        <v>2888.0978245999995</v>
      </c>
      <c r="I7" s="30">
        <f>+SUM(I9:I9)</f>
        <v>2254.0654415999998</v>
      </c>
      <c r="J7" s="30">
        <f>+SUM(J9:J9)</f>
        <v>0</v>
      </c>
      <c r="K7" s="30">
        <f>+SUM(K9:K9)</f>
        <v>634.032383</v>
      </c>
      <c r="L7" s="33"/>
      <c r="M7" s="30">
        <f>+SUM(M9:M9)</f>
        <v>0</v>
      </c>
      <c r="N7" s="33"/>
      <c r="O7" s="30">
        <f>+Q7+V7</f>
        <v>347.2916654300001</v>
      </c>
      <c r="P7" s="33"/>
      <c r="Q7" s="30">
        <f>+R7+S7+T7</f>
        <v>347.2916654300001</v>
      </c>
      <c r="R7" s="30">
        <f>+SUM(R9:R9)</f>
        <v>321.3720042400001</v>
      </c>
      <c r="S7" s="30">
        <f>+SUM(S9:S9)</f>
        <v>25.919661190000003</v>
      </c>
      <c r="T7" s="30">
        <f>+SUM(T9:T9)</f>
        <v>0</v>
      </c>
      <c r="U7" s="33"/>
      <c r="V7" s="30">
        <f>+SUM(V9:V9)</f>
        <v>0</v>
      </c>
      <c r="W7" s="12"/>
      <c r="X7" s="12"/>
      <c r="Y7" s="12"/>
      <c r="Z7" s="12"/>
      <c r="AA7" s="12"/>
      <c r="AB7" s="12"/>
      <c r="AC7" s="12"/>
      <c r="AD7" s="12"/>
    </row>
    <row r="8" spans="1:30" ht="13.5">
      <c r="A8" s="3"/>
      <c r="B8" s="4"/>
      <c r="C8" s="13"/>
      <c r="D8" s="11"/>
      <c r="E8" s="34"/>
      <c r="F8" s="34"/>
      <c r="G8" s="34"/>
      <c r="H8" s="14"/>
      <c r="I8" s="14"/>
      <c r="J8" s="14"/>
      <c r="K8" s="14"/>
      <c r="L8" s="34"/>
      <c r="M8" s="15"/>
      <c r="N8" s="34"/>
      <c r="O8" s="34"/>
      <c r="P8" s="34"/>
      <c r="Q8" s="14"/>
      <c r="R8" s="16"/>
      <c r="S8" s="16"/>
      <c r="T8" s="17"/>
      <c r="U8" s="34"/>
      <c r="V8" s="17"/>
      <c r="W8" s="12"/>
      <c r="X8" s="12"/>
      <c r="Y8" s="12"/>
      <c r="Z8" s="12"/>
      <c r="AA8" s="12"/>
      <c r="AB8" s="12"/>
      <c r="AC8" s="12"/>
      <c r="AD8" s="12"/>
    </row>
    <row r="9" spans="1:30" ht="13.5" thickBot="1">
      <c r="A9" s="5"/>
      <c r="B9" s="6"/>
      <c r="C9" s="31" t="s">
        <v>6</v>
      </c>
      <c r="D9" s="32">
        <f>+F9+O9</f>
        <v>3235.3894900299997</v>
      </c>
      <c r="E9" s="35"/>
      <c r="F9" s="32">
        <f>+H9+M9</f>
        <v>2888.0978245999995</v>
      </c>
      <c r="G9" s="35"/>
      <c r="H9" s="32">
        <f>+I9+J9+K9</f>
        <v>2888.0978245999995</v>
      </c>
      <c r="I9" s="32">
        <v>2254.0654415999998</v>
      </c>
      <c r="J9" s="32">
        <v>0</v>
      </c>
      <c r="K9" s="32">
        <v>634.032383</v>
      </c>
      <c r="L9" s="35"/>
      <c r="M9" s="32">
        <v>0</v>
      </c>
      <c r="N9" s="35"/>
      <c r="O9" s="32">
        <f>+Q9+V9</f>
        <v>347.2916654300001</v>
      </c>
      <c r="P9" s="35"/>
      <c r="Q9" s="32">
        <f>+R9+S9+T9</f>
        <v>347.2916654300001</v>
      </c>
      <c r="R9" s="32">
        <v>321.3720042400001</v>
      </c>
      <c r="S9" s="32">
        <v>25.919661190000003</v>
      </c>
      <c r="T9" s="32">
        <v>0</v>
      </c>
      <c r="U9" s="35"/>
      <c r="V9" s="32">
        <v>0</v>
      </c>
      <c r="W9" s="12"/>
      <c r="X9" s="12"/>
      <c r="Y9" s="12"/>
      <c r="Z9" s="12"/>
      <c r="AA9" s="12"/>
      <c r="AB9" s="12"/>
      <c r="AC9" s="12"/>
      <c r="AD9" s="12"/>
    </row>
    <row r="10" spans="1:30" ht="23.25" customHeight="1">
      <c r="A10" s="58" t="s">
        <v>18</v>
      </c>
      <c r="B10" s="58"/>
      <c r="C10" s="58"/>
      <c r="D10" s="58"/>
      <c r="E10" s="58"/>
      <c r="F10" s="58"/>
      <c r="G10" s="58"/>
      <c r="H10" s="58"/>
      <c r="I10" s="58"/>
      <c r="J10" s="58"/>
      <c r="K10" s="58"/>
      <c r="L10" s="58"/>
      <c r="M10" s="58"/>
      <c r="N10" s="58"/>
      <c r="O10" s="58"/>
      <c r="P10" s="58"/>
      <c r="Q10" s="58"/>
      <c r="R10" s="58"/>
      <c r="S10" s="58"/>
      <c r="T10" s="58"/>
      <c r="U10" s="58"/>
      <c r="V10" s="58"/>
      <c r="W10" s="37"/>
      <c r="X10" s="37"/>
      <c r="Y10" s="37"/>
      <c r="Z10" s="37"/>
      <c r="AA10" s="37"/>
      <c r="AB10" s="37"/>
      <c r="AC10" s="37"/>
      <c r="AD10" s="37"/>
    </row>
    <row r="11" spans="1:30" ht="41.25" customHeight="1">
      <c r="A11" s="56" t="s">
        <v>19</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1:30" ht="23.25" customHeight="1">
      <c r="A12" s="59" t="s">
        <v>23</v>
      </c>
      <c r="B12" s="59"/>
      <c r="C12" s="59"/>
      <c r="D12" s="59"/>
      <c r="E12" s="59"/>
      <c r="F12" s="59"/>
      <c r="G12" s="59"/>
      <c r="H12" s="59"/>
      <c r="I12" s="59"/>
      <c r="J12" s="59"/>
      <c r="K12" s="59"/>
      <c r="L12" s="59"/>
      <c r="M12" s="59"/>
      <c r="N12" s="59"/>
      <c r="O12" s="59"/>
      <c r="P12" s="59"/>
      <c r="Q12" s="59"/>
      <c r="R12" s="59"/>
      <c r="S12" s="59"/>
      <c r="T12" s="59"/>
      <c r="U12" s="59"/>
      <c r="V12" s="59"/>
      <c r="W12" s="38"/>
      <c r="X12" s="38"/>
      <c r="Y12" s="38"/>
      <c r="Z12" s="38"/>
      <c r="AA12" s="38"/>
      <c r="AB12" s="38"/>
      <c r="AC12" s="38"/>
      <c r="AD12" s="38"/>
    </row>
    <row r="13" spans="1:30" ht="33" customHeight="1">
      <c r="A13" s="56" t="s">
        <v>21</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1:30" ht="23.25" customHeight="1">
      <c r="A14" s="56" t="s">
        <v>29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1:30" ht="29.25" customHeight="1">
      <c r="A15" s="56" t="s">
        <v>26</v>
      </c>
      <c r="B15" s="56"/>
      <c r="C15" s="56"/>
      <c r="D15" s="56"/>
      <c r="E15" s="56"/>
      <c r="F15" s="56"/>
      <c r="G15" s="56"/>
      <c r="H15" s="56"/>
      <c r="I15" s="56"/>
      <c r="J15" s="56"/>
      <c r="K15" s="56"/>
      <c r="L15" s="56"/>
      <c r="M15" s="56"/>
      <c r="N15" s="56"/>
      <c r="O15" s="56"/>
      <c r="P15" s="56"/>
      <c r="Q15" s="56"/>
      <c r="R15" s="56"/>
      <c r="S15" s="56"/>
      <c r="T15" s="56"/>
      <c r="U15" s="56"/>
      <c r="V15" s="56"/>
      <c r="W15" s="41"/>
      <c r="X15" s="41"/>
      <c r="Y15" s="41"/>
      <c r="Z15" s="41"/>
      <c r="AA15" s="41"/>
      <c r="AB15" s="41"/>
      <c r="AC15" s="41"/>
      <c r="AD15" s="41"/>
    </row>
    <row r="16" spans="1:30" ht="29.25" customHeight="1">
      <c r="A16" s="59" t="s">
        <v>27</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sheetData>
  <sheetProtection/>
  <mergeCells count="13">
    <mergeCell ref="C1:V1"/>
    <mergeCell ref="C2:V2"/>
    <mergeCell ref="F3:M3"/>
    <mergeCell ref="O3:V3"/>
    <mergeCell ref="H4:K4"/>
    <mergeCell ref="Q4:T4"/>
    <mergeCell ref="A16:AD16"/>
    <mergeCell ref="A10:V10"/>
    <mergeCell ref="A11:AD11"/>
    <mergeCell ref="A12:V12"/>
    <mergeCell ref="A13:AD13"/>
    <mergeCell ref="A14:AD14"/>
    <mergeCell ref="A15:V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18"/>
  <sheetViews>
    <sheetView zoomScalePageLayoutView="0" workbookViewId="0" topLeftCell="A1">
      <selection activeCell="N20" sqref="N20"/>
    </sheetView>
  </sheetViews>
  <sheetFormatPr defaultColWidth="11.421875" defaultRowHeight="12.75"/>
  <cols>
    <col min="1" max="2" width="0.9921875" style="0" customWidth="1"/>
    <col min="3" max="3" width="16.7109375" style="0" customWidth="1"/>
    <col min="4" max="4" width="12.7109375" style="0" bestFit="1" customWidth="1"/>
    <col min="5" max="5" width="2.421875" style="0" customWidth="1"/>
    <col min="6" max="6" width="10.00390625" style="0" customWidth="1"/>
    <col min="7" max="7" width="2.421875" style="0" customWidth="1"/>
    <col min="8" max="8" width="9.57421875" style="0" customWidth="1"/>
    <col min="9" max="9" width="14.421875" style="0" bestFit="1" customWidth="1"/>
    <col min="10" max="10" width="13.00390625" style="0" bestFit="1" customWidth="1"/>
    <col min="11" max="11" width="9.7109375" style="0" customWidth="1"/>
    <col min="12" max="12" width="2.00390625" style="0" customWidth="1"/>
    <col min="13" max="13" width="12.28125" style="0" customWidth="1"/>
    <col min="14" max="14" width="2.00390625" style="0" bestFit="1" customWidth="1"/>
    <col min="15" max="15" width="10.00390625" style="0" customWidth="1"/>
    <col min="16" max="16" width="2.421875" style="0" customWidth="1"/>
    <col min="17" max="17" width="9.57421875" style="0" customWidth="1"/>
    <col min="18" max="18" width="14.421875" style="0" bestFit="1" customWidth="1"/>
    <col min="19" max="19" width="12.7109375" style="0" bestFit="1" customWidth="1"/>
    <col min="20" max="20" width="9.7109375" style="0" customWidth="1"/>
    <col min="21" max="21" width="2.00390625" style="0" customWidth="1"/>
    <col min="22" max="22" width="12.140625" style="0" customWidth="1"/>
    <col min="23" max="30" width="0" style="0" hidden="1" customWidth="1"/>
  </cols>
  <sheetData>
    <row r="1" spans="1:30" ht="13.5">
      <c r="A1" s="3"/>
      <c r="B1" s="4"/>
      <c r="C1" s="60" t="s">
        <v>16</v>
      </c>
      <c r="D1" s="61"/>
      <c r="E1" s="61"/>
      <c r="F1" s="61"/>
      <c r="G1" s="61"/>
      <c r="H1" s="61"/>
      <c r="I1" s="61"/>
      <c r="J1" s="61"/>
      <c r="K1" s="61"/>
      <c r="L1" s="61"/>
      <c r="M1" s="61"/>
      <c r="N1" s="61"/>
      <c r="O1" s="61"/>
      <c r="P1" s="61"/>
      <c r="Q1" s="61"/>
      <c r="R1" s="61"/>
      <c r="S1" s="61"/>
      <c r="T1" s="61"/>
      <c r="U1" s="61"/>
      <c r="V1" s="61"/>
      <c r="W1" s="3"/>
      <c r="X1" s="3"/>
      <c r="Y1" s="3"/>
      <c r="Z1" s="3"/>
      <c r="AA1" s="3"/>
      <c r="AB1" s="3"/>
      <c r="AC1" s="3"/>
      <c r="AD1" s="3"/>
    </row>
    <row r="2" spans="1:30" ht="13.5">
      <c r="A2" s="3"/>
      <c r="B2" s="4"/>
      <c r="C2" s="62" t="s">
        <v>30</v>
      </c>
      <c r="D2" s="62"/>
      <c r="E2" s="62"/>
      <c r="F2" s="62"/>
      <c r="G2" s="62"/>
      <c r="H2" s="62"/>
      <c r="I2" s="62"/>
      <c r="J2" s="62"/>
      <c r="K2" s="62"/>
      <c r="L2" s="62"/>
      <c r="M2" s="62"/>
      <c r="N2" s="62"/>
      <c r="O2" s="62"/>
      <c r="P2" s="62"/>
      <c r="Q2" s="62"/>
      <c r="R2" s="62"/>
      <c r="S2" s="62"/>
      <c r="T2" s="62"/>
      <c r="U2" s="62"/>
      <c r="V2" s="62"/>
      <c r="W2" s="3"/>
      <c r="X2" s="3"/>
      <c r="Y2" s="3"/>
      <c r="Z2" s="3"/>
      <c r="AA2" s="3"/>
      <c r="AB2" s="3"/>
      <c r="AC2" s="3"/>
      <c r="AD2" s="3"/>
    </row>
    <row r="3" spans="1:30" ht="14.25" thickBot="1">
      <c r="A3" s="3"/>
      <c r="B3" s="4"/>
      <c r="C3" s="63" t="s">
        <v>0</v>
      </c>
      <c r="D3" s="63"/>
      <c r="E3" s="63"/>
      <c r="F3" s="63"/>
      <c r="G3" s="63"/>
      <c r="H3" s="63"/>
      <c r="I3" s="63"/>
      <c r="J3" s="63"/>
      <c r="K3" s="63"/>
      <c r="L3" s="63"/>
      <c r="M3" s="63"/>
      <c r="N3" s="63"/>
      <c r="O3" s="63"/>
      <c r="P3" s="63"/>
      <c r="Q3" s="63"/>
      <c r="R3" s="63"/>
      <c r="S3" s="63"/>
      <c r="T3" s="63"/>
      <c r="U3" s="63"/>
      <c r="V3" s="63"/>
      <c r="W3" s="3"/>
      <c r="X3" s="3"/>
      <c r="Y3" s="3"/>
      <c r="Z3" s="3"/>
      <c r="AA3" s="3"/>
      <c r="AB3" s="3"/>
      <c r="AC3" s="3"/>
      <c r="AD3" s="3"/>
    </row>
    <row r="4" spans="1:30" ht="16.5" thickBot="1">
      <c r="A4" s="3"/>
      <c r="B4" s="4"/>
      <c r="C4" s="19"/>
      <c r="D4" s="20"/>
      <c r="E4" s="20"/>
      <c r="F4" s="64" t="s">
        <v>15</v>
      </c>
      <c r="G4" s="64"/>
      <c r="H4" s="64"/>
      <c r="I4" s="64"/>
      <c r="J4" s="64"/>
      <c r="K4" s="64"/>
      <c r="L4" s="64"/>
      <c r="M4" s="64"/>
      <c r="N4" s="20"/>
      <c r="O4" s="64" t="s">
        <v>17</v>
      </c>
      <c r="P4" s="64"/>
      <c r="Q4" s="64"/>
      <c r="R4" s="64"/>
      <c r="S4" s="64"/>
      <c r="T4" s="64"/>
      <c r="U4" s="64"/>
      <c r="V4" s="64"/>
      <c r="W4" s="3"/>
      <c r="X4" s="3"/>
      <c r="Y4" s="3"/>
      <c r="Z4" s="3"/>
      <c r="AA4" s="3"/>
      <c r="AB4" s="3"/>
      <c r="AC4" s="3"/>
      <c r="AD4" s="3"/>
    </row>
    <row r="5" spans="1:30" ht="16.5" thickBot="1">
      <c r="A5" s="3"/>
      <c r="B5" s="4"/>
      <c r="C5" s="21"/>
      <c r="D5" s="22" t="s">
        <v>1</v>
      </c>
      <c r="E5" s="22"/>
      <c r="F5" s="26"/>
      <c r="G5" s="22"/>
      <c r="H5" s="57" t="s">
        <v>11</v>
      </c>
      <c r="I5" s="57"/>
      <c r="J5" s="57"/>
      <c r="K5" s="57"/>
      <c r="L5" s="23"/>
      <c r="M5" s="42" t="s">
        <v>12</v>
      </c>
      <c r="N5" s="23"/>
      <c r="O5" s="42"/>
      <c r="P5" s="23"/>
      <c r="Q5" s="57" t="s">
        <v>11</v>
      </c>
      <c r="R5" s="57"/>
      <c r="S5" s="57"/>
      <c r="T5" s="57"/>
      <c r="U5" s="23"/>
      <c r="V5" s="42" t="s">
        <v>12</v>
      </c>
      <c r="W5" s="3"/>
      <c r="X5" s="3"/>
      <c r="Y5" s="3"/>
      <c r="Z5" s="3"/>
      <c r="AA5" s="3"/>
      <c r="AB5" s="3"/>
      <c r="AC5" s="3"/>
      <c r="AD5" s="3"/>
    </row>
    <row r="6" spans="1:30" ht="27.75" thickBot="1">
      <c r="A6" s="3"/>
      <c r="B6" s="4"/>
      <c r="C6" s="25"/>
      <c r="D6" s="26"/>
      <c r="E6" s="26"/>
      <c r="F6" s="42" t="s">
        <v>1</v>
      </c>
      <c r="G6" s="42"/>
      <c r="H6" s="26" t="s">
        <v>13</v>
      </c>
      <c r="I6" s="26" t="s">
        <v>2</v>
      </c>
      <c r="J6" s="26" t="s">
        <v>3</v>
      </c>
      <c r="K6" s="42" t="s">
        <v>4</v>
      </c>
      <c r="L6" s="27"/>
      <c r="M6" s="36" t="s">
        <v>20</v>
      </c>
      <c r="N6" s="23"/>
      <c r="O6" s="36" t="s">
        <v>14</v>
      </c>
      <c r="P6" s="42"/>
      <c r="Q6" s="26" t="s">
        <v>13</v>
      </c>
      <c r="R6" s="26" t="s">
        <v>2</v>
      </c>
      <c r="S6" s="26" t="s">
        <v>3</v>
      </c>
      <c r="T6" s="42" t="s">
        <v>4</v>
      </c>
      <c r="U6" s="27"/>
      <c r="V6" s="36" t="s">
        <v>4</v>
      </c>
      <c r="W6" s="3"/>
      <c r="X6" s="3"/>
      <c r="Y6" s="3"/>
      <c r="Z6" s="3"/>
      <c r="AA6" s="3"/>
      <c r="AB6" s="3"/>
      <c r="AC6" s="3"/>
      <c r="AD6" s="3"/>
    </row>
    <row r="7" spans="1:30" ht="15">
      <c r="A7" s="4"/>
      <c r="B7" s="4"/>
      <c r="C7" s="8"/>
      <c r="D7" s="8"/>
      <c r="E7" s="8"/>
      <c r="F7" s="8"/>
      <c r="G7" s="8"/>
      <c r="H7" s="8"/>
      <c r="I7" s="8"/>
      <c r="J7" s="8"/>
      <c r="K7" s="8"/>
      <c r="L7" s="8"/>
      <c r="M7" s="8"/>
      <c r="N7" s="8"/>
      <c r="O7" s="8"/>
      <c r="P7" s="8"/>
      <c r="Q7" s="8"/>
      <c r="R7" s="8"/>
      <c r="S7" s="8"/>
      <c r="T7" s="8"/>
      <c r="U7" s="8"/>
      <c r="V7" s="8"/>
      <c r="W7" s="3"/>
      <c r="X7" s="3"/>
      <c r="Y7" s="3"/>
      <c r="Z7" s="3"/>
      <c r="AA7" s="3"/>
      <c r="AB7" s="3"/>
      <c r="AC7" s="3"/>
      <c r="AD7" s="3"/>
    </row>
    <row r="8" spans="1:30" ht="13.5">
      <c r="A8" s="3"/>
      <c r="B8" s="4"/>
      <c r="C8" s="29" t="s">
        <v>5</v>
      </c>
      <c r="D8" s="30">
        <f>+F8+O8</f>
        <v>3204.11963596</v>
      </c>
      <c r="E8" s="33"/>
      <c r="F8" s="30">
        <f>+H8+M8</f>
        <v>2865.61553847</v>
      </c>
      <c r="G8" s="33"/>
      <c r="H8" s="30">
        <f>+I8+J8+K8</f>
        <v>2865.61553847</v>
      </c>
      <c r="I8" s="30">
        <f>+SUM(I10:I10)</f>
        <v>2233.65757947</v>
      </c>
      <c r="J8" s="30">
        <f>+SUM(J10:J10)</f>
        <v>0</v>
      </c>
      <c r="K8" s="30">
        <f>+SUM(K10:K10)</f>
        <v>631.957959</v>
      </c>
      <c r="L8" s="33"/>
      <c r="M8" s="30">
        <f>+SUM(M10:M10)</f>
        <v>0</v>
      </c>
      <c r="N8" s="33"/>
      <c r="O8" s="30">
        <f>+Q8+V8</f>
        <v>338.50409749000005</v>
      </c>
      <c r="P8" s="33"/>
      <c r="Q8" s="30">
        <f>+R8+S8+T8</f>
        <v>338.50409749000005</v>
      </c>
      <c r="R8" s="30">
        <f>+SUM(R10:R10)</f>
        <v>315.69132354000004</v>
      </c>
      <c r="S8" s="30">
        <f>+SUM(S10:S10)</f>
        <v>22.812773949999997</v>
      </c>
      <c r="T8" s="30">
        <f>+SUM(T10:T10)</f>
        <v>0</v>
      </c>
      <c r="U8" s="33"/>
      <c r="V8" s="30">
        <f>+SUM(V10:V10)</f>
        <v>0</v>
      </c>
      <c r="W8" s="12"/>
      <c r="X8" s="12"/>
      <c r="Y8" s="12"/>
      <c r="Z8" s="12"/>
      <c r="AA8" s="12"/>
      <c r="AB8" s="12"/>
      <c r="AC8" s="12"/>
      <c r="AD8" s="12"/>
    </row>
    <row r="9" spans="1:30" ht="13.5">
      <c r="A9" s="3"/>
      <c r="B9" s="4"/>
      <c r="C9" s="13"/>
      <c r="D9" s="11"/>
      <c r="E9" s="34"/>
      <c r="F9" s="34"/>
      <c r="G9" s="34"/>
      <c r="H9" s="14"/>
      <c r="I9" s="14"/>
      <c r="J9" s="14"/>
      <c r="K9" s="14"/>
      <c r="L9" s="34"/>
      <c r="M9" s="15"/>
      <c r="N9" s="34"/>
      <c r="O9" s="34"/>
      <c r="P9" s="34"/>
      <c r="Q9" s="14"/>
      <c r="R9" s="16"/>
      <c r="S9" s="16"/>
      <c r="T9" s="17"/>
      <c r="U9" s="34"/>
      <c r="V9" s="17"/>
      <c r="W9" s="12"/>
      <c r="X9" s="12"/>
      <c r="Y9" s="12"/>
      <c r="Z9" s="12"/>
      <c r="AA9" s="12"/>
      <c r="AB9" s="12"/>
      <c r="AC9" s="12"/>
      <c r="AD9" s="12"/>
    </row>
    <row r="10" spans="1:30" ht="13.5" thickBot="1">
      <c r="A10" s="5"/>
      <c r="B10" s="6"/>
      <c r="C10" s="31" t="s">
        <v>6</v>
      </c>
      <c r="D10" s="32">
        <f>+F10+O10</f>
        <v>3204.11963596</v>
      </c>
      <c r="E10" s="35"/>
      <c r="F10" s="32">
        <f>+H10+M10</f>
        <v>2865.61553847</v>
      </c>
      <c r="G10" s="35"/>
      <c r="H10" s="32">
        <f>+I10+J10+K10</f>
        <v>2865.61553847</v>
      </c>
      <c r="I10" s="32">
        <v>2233.65757947</v>
      </c>
      <c r="J10" s="32">
        <v>0</v>
      </c>
      <c r="K10" s="32">
        <v>631.957959</v>
      </c>
      <c r="L10" s="35"/>
      <c r="M10" s="32">
        <v>0</v>
      </c>
      <c r="N10" s="35"/>
      <c r="O10" s="32">
        <f>+Q10+V10</f>
        <v>338.50409749000005</v>
      </c>
      <c r="P10" s="35"/>
      <c r="Q10" s="32">
        <f>+R10+S10+T10</f>
        <v>338.50409749000005</v>
      </c>
      <c r="R10" s="32">
        <v>315.69132354000004</v>
      </c>
      <c r="S10" s="32">
        <v>22.812773949999997</v>
      </c>
      <c r="T10" s="32">
        <v>0</v>
      </c>
      <c r="U10" s="35"/>
      <c r="V10" s="32">
        <v>0</v>
      </c>
      <c r="W10" s="12"/>
      <c r="X10" s="12"/>
      <c r="Y10" s="12"/>
      <c r="Z10" s="12"/>
      <c r="AA10" s="12"/>
      <c r="AB10" s="12"/>
      <c r="AC10" s="12"/>
      <c r="AD10" s="12"/>
    </row>
    <row r="11" spans="1:30" ht="17.25" customHeight="1">
      <c r="A11" s="58" t="s">
        <v>18</v>
      </c>
      <c r="B11" s="58"/>
      <c r="C11" s="58"/>
      <c r="D11" s="58"/>
      <c r="E11" s="58"/>
      <c r="F11" s="58"/>
      <c r="G11" s="58"/>
      <c r="H11" s="58"/>
      <c r="I11" s="58"/>
      <c r="J11" s="58"/>
      <c r="K11" s="58"/>
      <c r="L11" s="58"/>
      <c r="M11" s="58"/>
      <c r="N11" s="58"/>
      <c r="O11" s="58"/>
      <c r="P11" s="58"/>
      <c r="Q11" s="58"/>
      <c r="R11" s="58"/>
      <c r="S11" s="58"/>
      <c r="T11" s="58"/>
      <c r="U11" s="58"/>
      <c r="V11" s="58"/>
      <c r="W11" s="37"/>
      <c r="X11" s="37"/>
      <c r="Y11" s="37"/>
      <c r="Z11" s="37"/>
      <c r="AA11" s="37"/>
      <c r="AB11" s="37"/>
      <c r="AC11" s="37"/>
      <c r="AD11" s="37"/>
    </row>
    <row r="12" spans="1:30" ht="26.25" customHeight="1">
      <c r="A12" s="56" t="s">
        <v>19</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1:30" ht="28.5" customHeight="1">
      <c r="A13" s="59" t="s">
        <v>23</v>
      </c>
      <c r="B13" s="59"/>
      <c r="C13" s="59"/>
      <c r="D13" s="59"/>
      <c r="E13" s="59"/>
      <c r="F13" s="59"/>
      <c r="G13" s="59"/>
      <c r="H13" s="59"/>
      <c r="I13" s="59"/>
      <c r="J13" s="59"/>
      <c r="K13" s="59"/>
      <c r="L13" s="59"/>
      <c r="M13" s="59"/>
      <c r="N13" s="59"/>
      <c r="O13" s="59"/>
      <c r="P13" s="59"/>
      <c r="Q13" s="59"/>
      <c r="R13" s="59"/>
      <c r="S13" s="59"/>
      <c r="T13" s="59"/>
      <c r="U13" s="59"/>
      <c r="V13" s="59"/>
      <c r="W13" s="38"/>
      <c r="X13" s="38"/>
      <c r="Y13" s="38"/>
      <c r="Z13" s="38"/>
      <c r="AA13" s="38"/>
      <c r="AB13" s="38"/>
      <c r="AC13" s="38"/>
      <c r="AD13" s="38"/>
    </row>
    <row r="14" spans="1:30" ht="25.5" customHeight="1">
      <c r="A14" s="56" t="s">
        <v>21</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1:30" ht="25.5" customHeight="1">
      <c r="A15" s="56" t="s">
        <v>31</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1:30" ht="21.75" customHeight="1">
      <c r="A16" s="56" t="s">
        <v>26</v>
      </c>
      <c r="B16" s="56"/>
      <c r="C16" s="56"/>
      <c r="D16" s="56"/>
      <c r="E16" s="56"/>
      <c r="F16" s="56"/>
      <c r="G16" s="56"/>
      <c r="H16" s="56"/>
      <c r="I16" s="56"/>
      <c r="J16" s="56"/>
      <c r="K16" s="56"/>
      <c r="L16" s="56"/>
      <c r="M16" s="56"/>
      <c r="N16" s="56"/>
      <c r="O16" s="56"/>
      <c r="P16" s="56"/>
      <c r="Q16" s="56"/>
      <c r="R16" s="56"/>
      <c r="S16" s="56"/>
      <c r="T16" s="56"/>
      <c r="U16" s="56"/>
      <c r="V16" s="56"/>
      <c r="W16" s="41"/>
      <c r="X16" s="41"/>
      <c r="Y16" s="41"/>
      <c r="Z16" s="41"/>
      <c r="AA16" s="41"/>
      <c r="AB16" s="41"/>
      <c r="AC16" s="41"/>
      <c r="AD16" s="41"/>
    </row>
    <row r="17" spans="1:30" ht="17.25" customHeight="1">
      <c r="A17" s="59" t="s">
        <v>27</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row>
    <row r="18" spans="1:30" ht="15" customHeight="1">
      <c r="A18" s="56" t="s">
        <v>9</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sheetData>
  <sheetProtection/>
  <mergeCells count="15">
    <mergeCell ref="C1:V1"/>
    <mergeCell ref="C2:V2"/>
    <mergeCell ref="C3:V3"/>
    <mergeCell ref="F4:M4"/>
    <mergeCell ref="O4:V4"/>
    <mergeCell ref="H5:K5"/>
    <mergeCell ref="Q5:T5"/>
    <mergeCell ref="A17:AD17"/>
    <mergeCell ref="A18:AD18"/>
    <mergeCell ref="A11:V11"/>
    <mergeCell ref="A12:AD12"/>
    <mergeCell ref="A13:V13"/>
    <mergeCell ref="A14:AD14"/>
    <mergeCell ref="A15:AD15"/>
    <mergeCell ref="A16:V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3"/>
  <sheetViews>
    <sheetView zoomScalePageLayoutView="0" workbookViewId="0" topLeftCell="A1">
      <selection activeCell="N21" sqref="N21"/>
    </sheetView>
  </sheetViews>
  <sheetFormatPr defaultColWidth="11.421875" defaultRowHeight="12.75"/>
  <cols>
    <col min="1" max="1" width="0.9921875" style="0" customWidth="1"/>
    <col min="2" max="2" width="16.7109375" style="0" customWidth="1"/>
    <col min="3" max="3" width="14.7109375" style="0" bestFit="1" customWidth="1"/>
    <col min="4" max="4" width="2.7109375" style="0" customWidth="1"/>
    <col min="5" max="5" width="12.7109375" style="0" customWidth="1"/>
    <col min="6" max="6" width="16.140625" style="0" customWidth="1"/>
    <col min="7" max="7" width="13.7109375" style="0" customWidth="1"/>
    <col min="8" max="8" width="14.8515625" style="0" bestFit="1" customWidth="1"/>
    <col min="9" max="9" width="14.8515625" style="0" customWidth="1"/>
    <col min="10" max="10" width="2.7109375" style="0" customWidth="1"/>
    <col min="11" max="11" width="21.28125" style="0" customWidth="1"/>
  </cols>
  <sheetData>
    <row r="1" spans="1:11" ht="13.5">
      <c r="A1" s="1"/>
      <c r="B1" s="60" t="s">
        <v>32</v>
      </c>
      <c r="C1" s="61"/>
      <c r="D1" s="61"/>
      <c r="E1" s="61"/>
      <c r="F1" s="61"/>
      <c r="G1" s="61"/>
      <c r="H1" s="61"/>
      <c r="I1" s="61"/>
      <c r="J1" s="61"/>
      <c r="K1" s="61"/>
    </row>
    <row r="2" spans="1:11" ht="13.5">
      <c r="A2" s="1"/>
      <c r="B2" s="62" t="s">
        <v>33</v>
      </c>
      <c r="C2" s="62"/>
      <c r="D2" s="62"/>
      <c r="E2" s="62"/>
      <c r="F2" s="62"/>
      <c r="G2" s="62"/>
      <c r="H2" s="62"/>
      <c r="I2" s="62"/>
      <c r="J2" s="62"/>
      <c r="K2" s="62"/>
    </row>
    <row r="3" spans="1:11" ht="14.25" thickBot="1">
      <c r="A3" s="1"/>
      <c r="B3" s="63" t="s">
        <v>0</v>
      </c>
      <c r="C3" s="63"/>
      <c r="D3" s="63"/>
      <c r="E3" s="63"/>
      <c r="F3" s="63"/>
      <c r="G3" s="63"/>
      <c r="H3" s="63"/>
      <c r="I3" s="63"/>
      <c r="J3" s="63"/>
      <c r="K3" s="63"/>
    </row>
    <row r="4" spans="1:11" ht="13.5" thickBot="1">
      <c r="A4" s="1"/>
      <c r="B4" s="43"/>
      <c r="C4" s="43"/>
      <c r="D4" s="43"/>
      <c r="E4" s="65" t="s">
        <v>34</v>
      </c>
      <c r="F4" s="65"/>
      <c r="G4" s="65"/>
      <c r="H4" s="65"/>
      <c r="I4" s="65"/>
      <c r="J4" s="65"/>
      <c r="K4" s="65"/>
    </row>
    <row r="5" spans="1:11" ht="13.5" thickBot="1">
      <c r="A5" s="1"/>
      <c r="B5" s="44"/>
      <c r="C5" s="44"/>
      <c r="D5" s="44"/>
      <c r="E5" s="66" t="s">
        <v>35</v>
      </c>
      <c r="F5" s="66"/>
      <c r="G5" s="66"/>
      <c r="H5" s="66"/>
      <c r="I5" s="66"/>
      <c r="J5" s="44"/>
      <c r="K5" s="45" t="s">
        <v>36</v>
      </c>
    </row>
    <row r="6" spans="1:11" ht="26.25" thickBot="1">
      <c r="A6" s="1"/>
      <c r="B6" s="45"/>
      <c r="C6" s="46" t="s">
        <v>1</v>
      </c>
      <c r="D6" s="46"/>
      <c r="E6" s="46" t="s">
        <v>13</v>
      </c>
      <c r="F6" s="46" t="s">
        <v>2</v>
      </c>
      <c r="G6" s="46" t="s">
        <v>3</v>
      </c>
      <c r="H6" s="47" t="s">
        <v>37</v>
      </c>
      <c r="I6" s="47" t="s">
        <v>38</v>
      </c>
      <c r="J6" s="46"/>
      <c r="K6" s="46" t="s">
        <v>37</v>
      </c>
    </row>
    <row r="7" spans="1:11" ht="12.75">
      <c r="A7" s="1"/>
      <c r="B7" s="48"/>
      <c r="C7" s="48"/>
      <c r="D7" s="49"/>
      <c r="E7" s="49"/>
      <c r="F7" s="48"/>
      <c r="G7" s="48"/>
      <c r="H7" s="48"/>
      <c r="I7" s="49"/>
      <c r="J7" s="49"/>
      <c r="K7" s="49"/>
    </row>
    <row r="8" spans="1:11" ht="12.75">
      <c r="A8" s="1"/>
      <c r="B8" s="29" t="s">
        <v>5</v>
      </c>
      <c r="C8" s="50">
        <f>SUM(C10:C14)</f>
        <v>59583.8878489331</v>
      </c>
      <c r="D8" s="11"/>
      <c r="E8" s="50">
        <f>SUM(E10:E14)</f>
        <v>59583.8878489331</v>
      </c>
      <c r="F8" s="50">
        <f>SUM(F10:F14)</f>
        <v>48437.939493143094</v>
      </c>
      <c r="G8" s="30">
        <f>SUM(G10:G14)</f>
        <v>5221.50596897</v>
      </c>
      <c r="H8" s="30">
        <f>SUM(H10:H14)</f>
        <v>635.35238682</v>
      </c>
      <c r="I8" s="30">
        <f>SUM(I10:I14)</f>
        <v>5289.09</v>
      </c>
      <c r="J8" s="11"/>
      <c r="K8" s="50">
        <f>SUM(K10:K14)</f>
        <v>0</v>
      </c>
    </row>
    <row r="9" spans="1:11" ht="12.75">
      <c r="A9" s="1"/>
      <c r="B9" s="13"/>
      <c r="C9" s="15"/>
      <c r="D9" s="11"/>
      <c r="E9" s="14"/>
      <c r="F9" s="14"/>
      <c r="G9" s="14"/>
      <c r="H9" s="14"/>
      <c r="I9" s="15"/>
      <c r="J9" s="11"/>
      <c r="K9" s="14"/>
    </row>
    <row r="10" spans="1:11" ht="12.75">
      <c r="A10" s="51"/>
      <c r="B10" s="31" t="s">
        <v>6</v>
      </c>
      <c r="C10" s="32">
        <f>+E10+K10</f>
        <v>3032.16156781</v>
      </c>
      <c r="D10" s="35"/>
      <c r="E10" s="32">
        <f>+F10+G10+H10+I10</f>
        <v>3032.16156781</v>
      </c>
      <c r="F10" s="32">
        <v>2213.25088881</v>
      </c>
      <c r="G10" s="32">
        <v>0</v>
      </c>
      <c r="H10" s="32">
        <v>629.820679</v>
      </c>
      <c r="I10" s="32">
        <v>189.09</v>
      </c>
      <c r="J10" s="35"/>
      <c r="K10" s="32">
        <v>0</v>
      </c>
    </row>
    <row r="11" spans="1:11" ht="12.75">
      <c r="A11" s="51"/>
      <c r="B11" s="18" t="s">
        <v>7</v>
      </c>
      <c r="C11" s="16">
        <f>+E11+K11</f>
        <v>0</v>
      </c>
      <c r="D11" s="35"/>
      <c r="E11" s="16">
        <f>+F11+G11+H11+I11</f>
        <v>0</v>
      </c>
      <c r="F11" s="16">
        <v>0</v>
      </c>
      <c r="G11" s="16">
        <v>0</v>
      </c>
      <c r="H11" s="16">
        <v>0</v>
      </c>
      <c r="I11" s="16">
        <v>0</v>
      </c>
      <c r="J11" s="35"/>
      <c r="K11" s="16">
        <v>0</v>
      </c>
    </row>
    <row r="12" spans="1:11" ht="12.75">
      <c r="A12" s="51"/>
      <c r="B12" s="31" t="s">
        <v>10</v>
      </c>
      <c r="C12" s="32">
        <f>+E12+K12</f>
        <v>45801.7250017031</v>
      </c>
      <c r="D12" s="35"/>
      <c r="E12" s="32">
        <f>+F12+G12+H12+I12</f>
        <v>45801.7250017031</v>
      </c>
      <c r="F12" s="32">
        <v>36710.33265309309</v>
      </c>
      <c r="G12" s="32">
        <v>4791.39234861</v>
      </c>
      <c r="H12" s="32">
        <v>0</v>
      </c>
      <c r="I12" s="32">
        <v>4300</v>
      </c>
      <c r="J12" s="35"/>
      <c r="K12" s="32">
        <v>0</v>
      </c>
    </row>
    <row r="13" spans="1:11" ht="12.75">
      <c r="A13" s="51"/>
      <c r="B13" s="18" t="s">
        <v>8</v>
      </c>
      <c r="C13" s="16">
        <f>+E13+K13</f>
        <v>2544.68422915</v>
      </c>
      <c r="D13" s="35"/>
      <c r="E13" s="16">
        <f>+F13+G13+H13+I13</f>
        <v>2544.68422915</v>
      </c>
      <c r="F13" s="16">
        <v>2114.5706087900003</v>
      </c>
      <c r="G13" s="16">
        <v>430.11362036</v>
      </c>
      <c r="H13" s="16">
        <v>0</v>
      </c>
      <c r="I13" s="16">
        <v>0</v>
      </c>
      <c r="J13" s="35"/>
      <c r="K13" s="16">
        <v>0</v>
      </c>
    </row>
    <row r="14" spans="1:11" ht="12.75">
      <c r="A14" s="51"/>
      <c r="B14" s="31" t="s">
        <v>22</v>
      </c>
      <c r="C14" s="32">
        <f>+E14+K14</f>
        <v>8205.31705027</v>
      </c>
      <c r="D14" s="35"/>
      <c r="E14" s="32">
        <f>+F14+G14+H14+I14</f>
        <v>8205.31705027</v>
      </c>
      <c r="F14" s="32">
        <v>7399.78534245</v>
      </c>
      <c r="G14" s="32">
        <v>0</v>
      </c>
      <c r="H14" s="32">
        <v>5.531707820000001</v>
      </c>
      <c r="I14" s="32">
        <v>800</v>
      </c>
      <c r="J14" s="35"/>
      <c r="K14" s="32">
        <v>0</v>
      </c>
    </row>
    <row r="15" spans="1:11" ht="13.5" thickBot="1">
      <c r="A15" s="52"/>
      <c r="B15" s="53"/>
      <c r="C15" s="54"/>
      <c r="D15" s="54"/>
      <c r="E15" s="54"/>
      <c r="F15" s="54"/>
      <c r="G15" s="54"/>
      <c r="H15" s="54"/>
      <c r="I15" s="54"/>
      <c r="J15" s="54"/>
      <c r="K15" s="54"/>
    </row>
    <row r="16" spans="1:11" ht="12.75">
      <c r="A16" s="1"/>
      <c r="B16" s="1"/>
      <c r="C16" s="1"/>
      <c r="D16" s="1"/>
      <c r="E16" s="1"/>
      <c r="F16" s="1"/>
      <c r="G16" s="1"/>
      <c r="H16" s="1"/>
      <c r="I16" s="1"/>
      <c r="J16" s="1"/>
      <c r="K16" s="1"/>
    </row>
    <row r="17" spans="1:11" ht="12.75">
      <c r="A17" s="67" t="s">
        <v>39</v>
      </c>
      <c r="B17" s="67"/>
      <c r="C17" s="67"/>
      <c r="D17" s="67"/>
      <c r="E17" s="67"/>
      <c r="F17" s="67"/>
      <c r="G17" s="67"/>
      <c r="H17" s="67"/>
      <c r="I17" s="67"/>
      <c r="J17" s="67"/>
      <c r="K17" s="67"/>
    </row>
    <row r="18" spans="1:11" ht="12.75">
      <c r="A18" s="67"/>
      <c r="B18" s="67"/>
      <c r="C18" s="67"/>
      <c r="D18" s="67"/>
      <c r="E18" s="67"/>
      <c r="F18" s="67"/>
      <c r="G18" s="67"/>
      <c r="H18" s="67"/>
      <c r="I18" s="67"/>
      <c r="J18" s="67"/>
      <c r="K18" s="67"/>
    </row>
    <row r="19" spans="1:11" ht="12.75">
      <c r="A19" s="67"/>
      <c r="B19" s="67"/>
      <c r="C19" s="67"/>
      <c r="D19" s="67"/>
      <c r="E19" s="67"/>
      <c r="F19" s="67"/>
      <c r="G19" s="67"/>
      <c r="H19" s="67"/>
      <c r="I19" s="67"/>
      <c r="J19" s="67"/>
      <c r="K19" s="67"/>
    </row>
    <row r="20" spans="1:11" ht="12.75">
      <c r="A20" s="67"/>
      <c r="B20" s="67"/>
      <c r="C20" s="67"/>
      <c r="D20" s="67"/>
      <c r="E20" s="67"/>
      <c r="F20" s="67"/>
      <c r="G20" s="67"/>
      <c r="H20" s="67"/>
      <c r="I20" s="67"/>
      <c r="J20" s="67"/>
      <c r="K20" s="67"/>
    </row>
    <row r="21" spans="1:11" ht="12.75">
      <c r="A21" s="67"/>
      <c r="B21" s="67"/>
      <c r="C21" s="67"/>
      <c r="D21" s="67"/>
      <c r="E21" s="67"/>
      <c r="F21" s="67"/>
      <c r="G21" s="67"/>
      <c r="H21" s="67"/>
      <c r="I21" s="67"/>
      <c r="J21" s="67"/>
      <c r="K21" s="67"/>
    </row>
    <row r="22" spans="1:11" ht="12.75">
      <c r="A22" s="67"/>
      <c r="B22" s="67"/>
      <c r="C22" s="67"/>
      <c r="D22" s="67"/>
      <c r="E22" s="67"/>
      <c r="F22" s="67"/>
      <c r="G22" s="67"/>
      <c r="H22" s="67"/>
      <c r="I22" s="67"/>
      <c r="J22" s="67"/>
      <c r="K22" s="67"/>
    </row>
    <row r="23" spans="1:11" ht="12.75">
      <c r="A23" s="67"/>
      <c r="B23" s="67"/>
      <c r="C23" s="67"/>
      <c r="D23" s="67"/>
      <c r="E23" s="67"/>
      <c r="F23" s="67"/>
      <c r="G23" s="67"/>
      <c r="H23" s="67"/>
      <c r="I23" s="67"/>
      <c r="J23" s="67"/>
      <c r="K23" s="67"/>
    </row>
  </sheetData>
  <sheetProtection/>
  <mergeCells count="6">
    <mergeCell ref="B1:K1"/>
    <mergeCell ref="B2:K2"/>
    <mergeCell ref="B3:K3"/>
    <mergeCell ref="E4:K4"/>
    <mergeCell ref="E5:I5"/>
    <mergeCell ref="A17:K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Bayo</dc:creator>
  <cp:keywords/>
  <dc:description/>
  <cp:lastModifiedBy>Yanira</cp:lastModifiedBy>
  <cp:lastPrinted>2014-08-13T19:02:03Z</cp:lastPrinted>
  <dcterms:created xsi:type="dcterms:W3CDTF">2012-05-09T01:02:28Z</dcterms:created>
  <dcterms:modified xsi:type="dcterms:W3CDTF">2019-04-29T20:04:37Z</dcterms:modified>
  <cp:category/>
  <cp:version/>
  <cp:contentType/>
  <cp:contentStatus/>
</cp:coreProperties>
</file>