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15" windowHeight="7650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D10" i="1"/>
  <c r="D9" s="1"/>
</calcChain>
</file>

<file path=xl/sharedStrings.xml><?xml version="1.0" encoding="utf-8"?>
<sst xmlns="http://schemas.openxmlformats.org/spreadsheetml/2006/main" count="116" uniqueCount="114">
  <si>
    <t>GOBIERNO DEL ESTADO DE COLIMA</t>
  </si>
  <si>
    <t>SECRETARIA DE PLANEACION Y FINANZAS</t>
  </si>
  <si>
    <t>DIRECCION GENERAL DE INGREOSS</t>
  </si>
  <si>
    <t>Convenios enero a diciembre 2011</t>
  </si>
  <si>
    <t>Descripcion</t>
  </si>
  <si>
    <t>Dev+Rec</t>
  </si>
  <si>
    <t>TOTAL CONVENIOS ENERO A DICIEMRE 2011</t>
  </si>
  <si>
    <t>CONVENIOS</t>
  </si>
  <si>
    <t>COMISION NACIONAL DEL AGUA</t>
  </si>
  <si>
    <t>SECRETARIA DE TURISMO</t>
  </si>
  <si>
    <t>REGISTRO CIVIL</t>
  </si>
  <si>
    <t>FONDO ZOFEMAT</t>
  </si>
  <si>
    <t>COMISION NACIONAL DEL DEPORTE</t>
  </si>
  <si>
    <t>ACTIVACION FISICA ESCOLAR</t>
  </si>
  <si>
    <t>ACTIVACION FISICA EN INSTITUC. PUBLICAS</t>
  </si>
  <si>
    <t>FERIA DE LA ACTIVIDAD FISICA PARA VIVIR MEJOR</t>
  </si>
  <si>
    <t>ACTIVACION FISICA EN EVENTOS MASIVOS</t>
  </si>
  <si>
    <t>ACTIVACION FISICA EN ESPACIOS ABIERTOS</t>
  </si>
  <si>
    <t>ETAPA REGIONAL DE LA OLIMPIADA NAL.2011</t>
  </si>
  <si>
    <t>CENTROS DEPORTIVOS ESCOLARES Y MPALES</t>
  </si>
  <si>
    <t>JUEGOS DEPORT. ESCOLARES NIVEL PRIMARIA</t>
  </si>
  <si>
    <t>PROG ESTIMULOS A PROM DEPORT ESC Y MPALES</t>
  </si>
  <si>
    <t>APOYO PARA ACTUALIZACION (SICCED,DIPLOMADOS, MAESTRIAS)</t>
  </si>
  <si>
    <t>PROGRAMA RESERVA NACIONAL</t>
  </si>
  <si>
    <t>PROGRAMA DE TALENTOS DEPORTIVOS</t>
  </si>
  <si>
    <t>CENTRO ESTATAL DE INFORMACION Y DOCUMENTACION</t>
  </si>
  <si>
    <t>CONV.COORD.CONADE-GOB.DEL EDO.DE COL 2011</t>
  </si>
  <si>
    <t>SESION ORD CONSEJO DIR SIST NAL CULT FIS Y DEP 2011</t>
  </si>
  <si>
    <t>APOYO AL PROGRAMA PREMIO ESTATAL DEL DEPORTE</t>
  </si>
  <si>
    <t>SEMARNAT</t>
  </si>
  <si>
    <t>PROG. DESARR. AMBIENTAL/11 "PROY. ORDENAMIENTO ECOLOG.</t>
  </si>
  <si>
    <t>GESTION INTEGRAL DE RESIDUOS EN EDO. COLIMA</t>
  </si>
  <si>
    <t>SECRETARIA DE ECONOMIA</t>
  </si>
  <si>
    <t>PROG.DESARROLLO PROVEED. LOCALES COLIMA</t>
  </si>
  <si>
    <t>CONV AMSDE-SEFOME PR INNOVATEC-INNOVAPYME Y PROINNOVA</t>
  </si>
  <si>
    <t>PROSOFT PROY INTEGR/P/ELEVAR COMPETIT 8 EMP DESARR</t>
  </si>
  <si>
    <t>FP2011-349 PROYECTO INTEGRAL APOYO A MICROEMPRESA</t>
  </si>
  <si>
    <t>FP2011-687 PROGR DESARR DE PROVEED LOC DEL PTO MANZANILLO</t>
  </si>
  <si>
    <t>FP2011-204 FONDO DE APOYO P/MICRO Y MEDIANA EMP.11</t>
  </si>
  <si>
    <t>CONSEJO NACIONAL PARA LA CULTURA Y LAS ARTES</t>
  </si>
  <si>
    <t>PROGRAMA NAL. DE  TEATRO ESCOLAR EDO. COLIMA</t>
  </si>
  <si>
    <t>SUBSIDIO PARA PROYECTOS CULTURALES/11</t>
  </si>
  <si>
    <t>PROGRAMA FISCALIZACION GASTOS FEDERALES</t>
  </si>
  <si>
    <t>PROGRAMA HABITAT</t>
  </si>
  <si>
    <t>PROGRAMA HABITAT 2010</t>
  </si>
  <si>
    <t>PROGRAMA HABITAT 2011</t>
  </si>
  <si>
    <t>PROGRAMA ESPACIOS PUBLICOS</t>
  </si>
  <si>
    <t>ESPACIOS PUBLICOS/10</t>
  </si>
  <si>
    <t>ESPACIOS PUBLICOS/11</t>
  </si>
  <si>
    <t>FDOS SRIA DE LA JUVENTUD</t>
  </si>
  <si>
    <t>SECRETARIA DE GOBERNACION</t>
  </si>
  <si>
    <t>SUBSEMUN 2011</t>
  </si>
  <si>
    <t>MUNICIPIO DE COLIMA</t>
  </si>
  <si>
    <t>MUNICIPIO DE MANZANILLO</t>
  </si>
  <si>
    <t>MUNICIPIO DE TECOMAN</t>
  </si>
  <si>
    <t>MUNICIPIO DE VILLA DE ALVAREZ</t>
  </si>
  <si>
    <t>PROYECTO CEDULA DE IDENTIFIC.DE PERSONAS</t>
  </si>
  <si>
    <t>FORT.INST.SEGURIDAD MANDO POLICIAL</t>
  </si>
  <si>
    <t>SUBS.P/LA IMPLEMENT.DE LA REFORMA PENAL</t>
  </si>
  <si>
    <t>APOYO DESARR. DE ARCHIVOS Y BIBLIOT.(ARCHIVO HIST.)</t>
  </si>
  <si>
    <t>CONVENIO INSTITUTO DE EDUCACION INICIAL EDO. DE COL.</t>
  </si>
  <si>
    <t>SECRETARIA DE EDUCACION</t>
  </si>
  <si>
    <t>PROGRAMA NACIONAL DE LECTURA</t>
  </si>
  <si>
    <t>PROGRAMA DE FORTALEC. A TELESECUNDARIA</t>
  </si>
  <si>
    <t>APOYOS COMPLEMENTARIOS FAEB</t>
  </si>
  <si>
    <t>CENDIS APOYOS EXTRAORDINARIOS</t>
  </si>
  <si>
    <t>HABILIDADES DIGITALES PARA TODOS (RAMO XI)</t>
  </si>
  <si>
    <t>APOYO A LAS PREST SOC Y LAB DE DOCENTES CONALEP</t>
  </si>
  <si>
    <t>APOYO FINANCIERO EXTRAORDINARIO</t>
  </si>
  <si>
    <t>PROGRAMAS HIDRAULICOS 2011 (CNA)</t>
  </si>
  <si>
    <t>APAZU</t>
  </si>
  <si>
    <t>PROSSAPYS</t>
  </si>
  <si>
    <t>PROGRAMA AGUA LIMPIA</t>
  </si>
  <si>
    <t>CULTURA DEL AGUA</t>
  </si>
  <si>
    <t>SECRETARIA DE SALUD</t>
  </si>
  <si>
    <t>SEGURO POPULAR</t>
  </si>
  <si>
    <t>AFASPE</t>
  </si>
  <si>
    <t>REDUCCION DE LA MORTALIDAD</t>
  </si>
  <si>
    <t>SEGURO MED. PARA UNA NVA GENERACION</t>
  </si>
  <si>
    <t>COESPRIS 2011</t>
  </si>
  <si>
    <t>CARAVANAS DE LA SALUD</t>
  </si>
  <si>
    <t>OPORTUNIDADES 2011</t>
  </si>
  <si>
    <t>FOROSS 2011</t>
  </si>
  <si>
    <t>SICALIDAD 2011</t>
  </si>
  <si>
    <t>COMUNIDADES SALUDABLES 2011</t>
  </si>
  <si>
    <t>SRIA. DE DESARROLLO URBANO</t>
  </si>
  <si>
    <t>PROGRAMA P/PREVENSION Y GESTION INTEGRAL</t>
  </si>
  <si>
    <t>FONDO METROPOLITANO COLIMA - VILLA DE ALVAREZ</t>
  </si>
  <si>
    <t>FONDO METROPOLITANO TECOMAN</t>
  </si>
  <si>
    <t>SECRETARIA DE DESARROLLO RURAL</t>
  </si>
  <si>
    <t>COMISION NACIONAL FORESTAL</t>
  </si>
  <si>
    <t>DESARROLLO RURAL SUSTENT 2011</t>
  </si>
  <si>
    <t>SECRETARIA DE DESARROLLO SOCIAL</t>
  </si>
  <si>
    <t>PROGRAMA OPCIONES PRODUCTIVAS</t>
  </si>
  <si>
    <t>VARIOS CONVENIOS</t>
  </si>
  <si>
    <t>FDO.DE ESTAB.DE LOS INGRESOS DE ENT.FEDERATIVAS</t>
  </si>
  <si>
    <t>FORTALEC.INST.DE SEG.PUB.MAT.MANDO POLICIAL</t>
  </si>
  <si>
    <t>ASISTENCIA OPORTUNA P/MEJORAR LA CAL DE VIDA ADULT MAY</t>
  </si>
  <si>
    <t>EQUIPAMIENTO DEL CENTRO DE REH. Y EDUC. ESP.</t>
  </si>
  <si>
    <t>FONDO PAVIMENTACION DE ESPACIOS DEPORTIVOS</t>
  </si>
  <si>
    <t>PROGR PARA LA PROTECCION Y DESARR INTEG DE LA INFANCIA</t>
  </si>
  <si>
    <t>ATENCION A POBLACION EN RIESGO O SITUACION DE EMERGENCIA/11</t>
  </si>
  <si>
    <t>INSTITUTO COLIMENSE P/ LA DISCAPACIDAD</t>
  </si>
  <si>
    <t>FDO. P/LA ACCESIBILIDAD EN EL  TRANSP. PUB. CON DISCAP.</t>
  </si>
  <si>
    <t>SECRETARIA DE LA JUVENTUD</t>
  </si>
  <si>
    <t>APOYO AL FORT DE INST EST DE LA JUVENTUD Y ESPAC PODER</t>
  </si>
  <si>
    <t>PROGRAMA EMPRENDEDORES JUVENILES</t>
  </si>
  <si>
    <t>SRIA. DE FINANZAS Y ADMINISTRACION</t>
  </si>
  <si>
    <t>MODERNIZACION DE CATASTRO (PEC)</t>
  </si>
  <si>
    <t>MODERNIZACION DEL REGISTRO PUBLICO (PEM)</t>
  </si>
  <si>
    <t>TRANSFERENCIAS, ASIGNACIONES, SUBSIDIOS Y OTRAS AYUDAS</t>
  </si>
  <si>
    <t>SUBSIDIOS Y SUBVENCIONES</t>
  </si>
  <si>
    <t>SUBSIDIO FEDERAL PARA LA UNIVERSIDAD DE COLIMA</t>
  </si>
  <si>
    <t>SUBSIDIO PARA LA SEGURIDAD EN LOS MUNICIPIOS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</si>
</sst>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Alignment="1">
      <alignment horizontal="center" wrapText="1"/>
    </xf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Fill="1" applyBorder="1"/>
    <xf numFmtId="0" fontId="2" fillId="2" borderId="1" xfId="0" applyFont="1" applyFill="1" applyBorder="1" applyAlignment="1">
      <alignment horizontal="center"/>
    </xf>
    <xf numFmtId="0" fontId="4" fillId="0" borderId="0" xfId="0" applyFont="1" applyFill="1" applyBorder="1"/>
    <xf numFmtId="0" fontId="4" fillId="3" borderId="1" xfId="0" applyFont="1" applyFill="1" applyBorder="1" applyAlignment="1">
      <alignment horizontal="center"/>
    </xf>
    <xf numFmtId="4" fontId="4" fillId="3" borderId="1" xfId="0" applyNumberFormat="1" applyFont="1" applyFill="1" applyBorder="1"/>
    <xf numFmtId="0" fontId="2" fillId="2" borderId="2" xfId="0" applyFont="1" applyFill="1" applyBorder="1"/>
    <xf numFmtId="4" fontId="2" fillId="2" borderId="3" xfId="0" applyNumberFormat="1" applyFont="1" applyFill="1" applyBorder="1" applyAlignment="1">
      <alignment horizontal="right"/>
    </xf>
    <xf numFmtId="43" fontId="0" fillId="0" borderId="0" xfId="1" applyFont="1" applyFill="1"/>
    <xf numFmtId="0" fontId="0" fillId="0" borderId="4" xfId="0" applyBorder="1" applyAlignment="1">
      <alignment horizontal="left" indent="1"/>
    </xf>
    <xf numFmtId="43" fontId="0" fillId="0" borderId="4" xfId="1" applyFont="1" applyFill="1" applyBorder="1"/>
    <xf numFmtId="0" fontId="0" fillId="0" borderId="0" xfId="0" applyFont="1" applyFill="1" applyBorder="1"/>
    <xf numFmtId="0" fontId="0" fillId="0" borderId="5" xfId="0" applyBorder="1" applyAlignment="1">
      <alignment horizontal="left" indent="1"/>
    </xf>
    <xf numFmtId="43" fontId="0" fillId="0" borderId="5" xfId="1" applyFont="1" applyFill="1" applyBorder="1"/>
    <xf numFmtId="0" fontId="0" fillId="0" borderId="5" xfId="0" applyBorder="1" applyAlignment="1">
      <alignment horizontal="left" indent="3"/>
    </xf>
    <xf numFmtId="43" fontId="0" fillId="0" borderId="5" xfId="1" applyFont="1" applyBorder="1"/>
    <xf numFmtId="0" fontId="0" fillId="4" borderId="5" xfId="0" applyFill="1" applyBorder="1" applyAlignment="1">
      <alignment horizontal="left" indent="1"/>
    </xf>
    <xf numFmtId="43" fontId="0" fillId="4" borderId="5" xfId="1" applyFont="1" applyFill="1" applyBorder="1"/>
    <xf numFmtId="0" fontId="0" fillId="0" borderId="6" xfId="0" applyBorder="1" applyAlignment="1">
      <alignment horizontal="left" indent="3"/>
    </xf>
    <xf numFmtId="43" fontId="0" fillId="0" borderId="6" xfId="1" applyFont="1" applyBorder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E118"/>
  <sheetViews>
    <sheetView tabSelected="1" workbookViewId="0">
      <selection activeCell="E3" sqref="E3"/>
    </sheetView>
  </sheetViews>
  <sheetFormatPr baseColWidth="10" defaultRowHeight="12.75"/>
  <cols>
    <col min="1" max="1" width="11.5703125" style="2" customWidth="1"/>
    <col min="2" max="2" width="7.42578125" style="2" customWidth="1"/>
    <col min="3" max="3" width="86.42578125" style="2" customWidth="1"/>
    <col min="4" max="4" width="19.7109375" style="2" customWidth="1"/>
    <col min="5" max="5" width="18.42578125" style="2" customWidth="1"/>
    <col min="6" max="16384" width="11.42578125" style="2"/>
  </cols>
  <sheetData>
    <row r="2" spans="2:5">
      <c r="B2" s="1" t="s">
        <v>0</v>
      </c>
      <c r="C2" s="1"/>
      <c r="D2" s="1"/>
    </row>
    <row r="3" spans="2:5">
      <c r="B3" s="3" t="s">
        <v>1</v>
      </c>
      <c r="C3" s="3"/>
      <c r="D3" s="3"/>
    </row>
    <row r="4" spans="2:5">
      <c r="B4" s="3" t="s">
        <v>2</v>
      </c>
      <c r="C4" s="3"/>
      <c r="D4" s="3"/>
    </row>
    <row r="6" spans="2:5">
      <c r="B6" s="3" t="s">
        <v>3</v>
      </c>
      <c r="C6" s="3"/>
      <c r="D6" s="3"/>
    </row>
    <row r="8" spans="2:5">
      <c r="B8" s="4"/>
      <c r="C8" s="5" t="s">
        <v>4</v>
      </c>
      <c r="D8" s="5" t="s">
        <v>5</v>
      </c>
    </row>
    <row r="9" spans="2:5">
      <c r="B9" s="6"/>
      <c r="C9" s="7" t="s">
        <v>6</v>
      </c>
      <c r="D9" s="8">
        <f>D10</f>
        <v>1566679157.45</v>
      </c>
    </row>
    <row r="10" spans="2:5" ht="15.75" thickBot="1">
      <c r="B10" s="4"/>
      <c r="C10" s="9" t="s">
        <v>7</v>
      </c>
      <c r="D10" s="10">
        <f>+D11+D12+D13+D14+D15+D32+D35+D43+D46+D47+D50+D53+D54+D63+D64+D65+D73+D78+D89+D93+D96+D98+D106+D108+D111</f>
        <v>1566679157.45</v>
      </c>
      <c r="E10" s="11"/>
    </row>
    <row r="11" spans="2:5" ht="15">
      <c r="B11" s="4"/>
      <c r="C11" s="12" t="s">
        <v>8</v>
      </c>
      <c r="D11" s="13">
        <v>4738630.95</v>
      </c>
    </row>
    <row r="12" spans="2:5" ht="15">
      <c r="B12" s="14"/>
      <c r="C12" s="15" t="s">
        <v>9</v>
      </c>
      <c r="D12" s="16">
        <v>68500000</v>
      </c>
    </row>
    <row r="13" spans="2:5" ht="15">
      <c r="B13" s="14"/>
      <c r="C13" s="15" t="s">
        <v>10</v>
      </c>
      <c r="D13" s="16">
        <v>62876589</v>
      </c>
    </row>
    <row r="14" spans="2:5" ht="15">
      <c r="B14" s="14"/>
      <c r="C14" s="15" t="s">
        <v>11</v>
      </c>
      <c r="D14" s="16">
        <v>1336396</v>
      </c>
    </row>
    <row r="15" spans="2:5" ht="15">
      <c r="B15" s="14"/>
      <c r="C15" s="15" t="s">
        <v>12</v>
      </c>
      <c r="D15" s="16">
        <v>58720743.5</v>
      </c>
    </row>
    <row r="16" spans="2:5" ht="15">
      <c r="B16" s="14"/>
      <c r="C16" s="17" t="s">
        <v>13</v>
      </c>
      <c r="D16" s="16">
        <v>2609000</v>
      </c>
    </row>
    <row r="17" spans="2:4" ht="15">
      <c r="B17" s="4"/>
      <c r="C17" s="17" t="s">
        <v>14</v>
      </c>
      <c r="D17" s="16">
        <v>106000</v>
      </c>
    </row>
    <row r="18" spans="2:4" ht="15">
      <c r="B18" s="14"/>
      <c r="C18" s="17" t="s">
        <v>15</v>
      </c>
      <c r="D18" s="16">
        <v>960000</v>
      </c>
    </row>
    <row r="19" spans="2:4" ht="15">
      <c r="B19" s="14"/>
      <c r="C19" s="17" t="s">
        <v>16</v>
      </c>
      <c r="D19" s="16">
        <v>210000</v>
      </c>
    </row>
    <row r="20" spans="2:4" ht="15">
      <c r="B20" s="14"/>
      <c r="C20" s="17" t="s">
        <v>17</v>
      </c>
      <c r="D20" s="16">
        <v>4335000</v>
      </c>
    </row>
    <row r="21" spans="2:4" ht="15">
      <c r="B21" s="14"/>
      <c r="C21" s="17" t="s">
        <v>18</v>
      </c>
      <c r="D21" s="16">
        <v>302400</v>
      </c>
    </row>
    <row r="22" spans="2:4" ht="15">
      <c r="B22" s="4"/>
      <c r="C22" s="17" t="s">
        <v>19</v>
      </c>
      <c r="D22" s="16">
        <v>121000</v>
      </c>
    </row>
    <row r="23" spans="2:4" ht="15">
      <c r="B23" s="14"/>
      <c r="C23" s="17" t="s">
        <v>20</v>
      </c>
      <c r="D23" s="16">
        <v>60000</v>
      </c>
    </row>
    <row r="24" spans="2:4" ht="15">
      <c r="B24" s="14"/>
      <c r="C24" s="17" t="s">
        <v>21</v>
      </c>
      <c r="D24" s="16">
        <v>207200</v>
      </c>
    </row>
    <row r="25" spans="2:4" ht="15">
      <c r="B25" s="14"/>
      <c r="C25" s="17" t="s">
        <v>22</v>
      </c>
      <c r="D25" s="16">
        <v>259200</v>
      </c>
    </row>
    <row r="26" spans="2:4" ht="15">
      <c r="B26" s="14"/>
      <c r="C26" s="17" t="s">
        <v>23</v>
      </c>
      <c r="D26" s="16">
        <v>142324</v>
      </c>
    </row>
    <row r="27" spans="2:4" ht="15">
      <c r="B27" s="14"/>
      <c r="C27" s="17" t="s">
        <v>24</v>
      </c>
      <c r="D27" s="16">
        <v>210490</v>
      </c>
    </row>
    <row r="28" spans="2:4" ht="15">
      <c r="B28" s="14"/>
      <c r="C28" s="17" t="s">
        <v>25</v>
      </c>
      <c r="D28" s="16">
        <v>316032</v>
      </c>
    </row>
    <row r="29" spans="2:4" ht="15">
      <c r="B29" s="14"/>
      <c r="C29" s="17" t="s">
        <v>26</v>
      </c>
      <c r="D29" s="16">
        <v>47572097.5</v>
      </c>
    </row>
    <row r="30" spans="2:4" ht="15">
      <c r="B30" s="14"/>
      <c r="C30" s="17" t="s">
        <v>27</v>
      </c>
      <c r="D30" s="16">
        <v>1220000</v>
      </c>
    </row>
    <row r="31" spans="2:4" ht="15">
      <c r="B31" s="14"/>
      <c r="C31" s="17" t="s">
        <v>28</v>
      </c>
      <c r="D31" s="16">
        <v>90000</v>
      </c>
    </row>
    <row r="32" spans="2:4" ht="15">
      <c r="B32" s="14"/>
      <c r="C32" s="15" t="s">
        <v>29</v>
      </c>
      <c r="D32" s="16">
        <v>15150000</v>
      </c>
    </row>
    <row r="33" spans="2:4" ht="15">
      <c r="B33" s="14"/>
      <c r="C33" s="17" t="s">
        <v>30</v>
      </c>
      <c r="D33" s="16">
        <v>150000</v>
      </c>
    </row>
    <row r="34" spans="2:4" ht="15">
      <c r="B34" s="14"/>
      <c r="C34" s="17" t="s">
        <v>31</v>
      </c>
      <c r="D34" s="16">
        <v>15000000</v>
      </c>
    </row>
    <row r="35" spans="2:4" ht="15">
      <c r="B35" s="14"/>
      <c r="C35" s="15" t="s">
        <v>32</v>
      </c>
      <c r="D35" s="16">
        <v>23932721.530000001</v>
      </c>
    </row>
    <row r="36" spans="2:4" ht="15">
      <c r="B36" s="14"/>
      <c r="C36" s="17" t="s">
        <v>33</v>
      </c>
      <c r="D36" s="16">
        <v>295880</v>
      </c>
    </row>
    <row r="37" spans="2:4" ht="15">
      <c r="B37" s="14"/>
      <c r="C37" s="17" t="s">
        <v>32</v>
      </c>
      <c r="D37" s="16">
        <v>15473517.43</v>
      </c>
    </row>
    <row r="38" spans="2:4" ht="15">
      <c r="B38" s="14"/>
      <c r="C38" s="17" t="s">
        <v>34</v>
      </c>
      <c r="D38" s="16">
        <v>200000</v>
      </c>
    </row>
    <row r="39" spans="2:4" ht="15">
      <c r="B39" s="4"/>
      <c r="C39" s="17" t="s">
        <v>35</v>
      </c>
      <c r="D39" s="16">
        <v>3209834.1</v>
      </c>
    </row>
    <row r="40" spans="2:4" ht="15">
      <c r="B40" s="14"/>
      <c r="C40" s="17" t="s">
        <v>36</v>
      </c>
      <c r="D40" s="16">
        <v>2000000</v>
      </c>
    </row>
    <row r="41" spans="2:4" ht="15">
      <c r="B41" s="14"/>
      <c r="C41" s="17" t="s">
        <v>37</v>
      </c>
      <c r="D41" s="16">
        <v>1328490</v>
      </c>
    </row>
    <row r="42" spans="2:4" ht="15">
      <c r="B42" s="4"/>
      <c r="C42" s="17" t="s">
        <v>38</v>
      </c>
      <c r="D42" s="16">
        <v>1425000</v>
      </c>
    </row>
    <row r="43" spans="2:4" ht="15">
      <c r="B43" s="14"/>
      <c r="C43" s="15" t="s">
        <v>39</v>
      </c>
      <c r="D43" s="16">
        <v>15349000</v>
      </c>
    </row>
    <row r="44" spans="2:4" ht="15">
      <c r="B44" s="4"/>
      <c r="C44" s="17" t="s">
        <v>40</v>
      </c>
      <c r="D44" s="16">
        <v>349000</v>
      </c>
    </row>
    <row r="45" spans="2:4" ht="15">
      <c r="B45" s="14"/>
      <c r="C45" s="17" t="s">
        <v>41</v>
      </c>
      <c r="D45" s="16">
        <v>15000000</v>
      </c>
    </row>
    <row r="46" spans="2:4" ht="15">
      <c r="B46" s="14"/>
      <c r="C46" s="15" t="s">
        <v>42</v>
      </c>
      <c r="D46" s="16">
        <v>4923001</v>
      </c>
    </row>
    <row r="47" spans="2:4" ht="15">
      <c r="B47" s="14"/>
      <c r="C47" s="15" t="s">
        <v>43</v>
      </c>
      <c r="D47" s="16">
        <v>17920291.600000001</v>
      </c>
    </row>
    <row r="48" spans="2:4" ht="15">
      <c r="B48" s="14"/>
      <c r="C48" s="17" t="s">
        <v>44</v>
      </c>
      <c r="D48" s="16">
        <v>3687079.6</v>
      </c>
    </row>
    <row r="49" spans="2:4" ht="15">
      <c r="B49" s="14"/>
      <c r="C49" s="17" t="s">
        <v>45</v>
      </c>
      <c r="D49" s="16">
        <v>14233212</v>
      </c>
    </row>
    <row r="50" spans="2:4" ht="15">
      <c r="B50" s="4"/>
      <c r="C50" s="15" t="s">
        <v>46</v>
      </c>
      <c r="D50" s="16">
        <v>13319752.5</v>
      </c>
    </row>
    <row r="51" spans="2:4" ht="15">
      <c r="B51" s="14"/>
      <c r="C51" s="17" t="s">
        <v>47</v>
      </c>
      <c r="D51" s="16">
        <v>612924.5</v>
      </c>
    </row>
    <row r="52" spans="2:4" ht="15">
      <c r="B52" s="14"/>
      <c r="C52" s="17" t="s">
        <v>48</v>
      </c>
      <c r="D52" s="16">
        <v>12706828</v>
      </c>
    </row>
    <row r="53" spans="2:4" ht="15">
      <c r="B53" s="14"/>
      <c r="C53" s="15" t="s">
        <v>49</v>
      </c>
      <c r="D53" s="16">
        <v>180000</v>
      </c>
    </row>
    <row r="54" spans="2:4" ht="15">
      <c r="B54" s="14"/>
      <c r="C54" s="15" t="s">
        <v>50</v>
      </c>
      <c r="D54" s="16">
        <v>184914528</v>
      </c>
    </row>
    <row r="55" spans="2:4" ht="15">
      <c r="B55" s="14"/>
      <c r="C55" s="17" t="s">
        <v>51</v>
      </c>
      <c r="D55" s="16">
        <v>40000000</v>
      </c>
    </row>
    <row r="56" spans="2:4" ht="15">
      <c r="B56" s="14"/>
      <c r="C56" s="17" t="s">
        <v>52</v>
      </c>
      <c r="D56" s="16">
        <v>10000000</v>
      </c>
    </row>
    <row r="57" spans="2:4" ht="15">
      <c r="B57" s="14"/>
      <c r="C57" s="17" t="s">
        <v>53</v>
      </c>
      <c r="D57" s="16">
        <v>10000000</v>
      </c>
    </row>
    <row r="58" spans="2:4" ht="15">
      <c r="B58" s="14"/>
      <c r="C58" s="17" t="s">
        <v>54</v>
      </c>
      <c r="D58" s="16">
        <v>10000000</v>
      </c>
    </row>
    <row r="59" spans="2:4" ht="15">
      <c r="B59" s="14"/>
      <c r="C59" s="17" t="s">
        <v>55</v>
      </c>
      <c r="D59" s="16">
        <v>10000000</v>
      </c>
    </row>
    <row r="60" spans="2:4" ht="15">
      <c r="B60" s="14"/>
      <c r="C60" s="17" t="s">
        <v>56</v>
      </c>
      <c r="D60" s="16">
        <v>82137013</v>
      </c>
    </row>
    <row r="61" spans="2:4" ht="15">
      <c r="B61" s="14"/>
      <c r="C61" s="17" t="s">
        <v>57</v>
      </c>
      <c r="D61" s="16">
        <v>49000000</v>
      </c>
    </row>
    <row r="62" spans="2:4" ht="15">
      <c r="B62" s="14"/>
      <c r="C62" s="17" t="s">
        <v>58</v>
      </c>
      <c r="D62" s="16">
        <v>13777515</v>
      </c>
    </row>
    <row r="63" spans="2:4" ht="15">
      <c r="B63" s="14"/>
      <c r="C63" s="15" t="s">
        <v>59</v>
      </c>
      <c r="D63" s="16">
        <v>45000</v>
      </c>
    </row>
    <row r="64" spans="2:4" ht="15">
      <c r="B64" s="14"/>
      <c r="C64" s="15" t="s">
        <v>60</v>
      </c>
      <c r="D64" s="16">
        <v>7000000</v>
      </c>
    </row>
    <row r="65" spans="2:4" ht="15">
      <c r="B65" s="14"/>
      <c r="C65" s="15" t="s">
        <v>61</v>
      </c>
      <c r="D65" s="16">
        <v>547864696.47000003</v>
      </c>
    </row>
    <row r="66" spans="2:4" ht="15">
      <c r="B66" s="14"/>
      <c r="C66" s="17" t="s">
        <v>62</v>
      </c>
      <c r="D66" s="16">
        <v>500000</v>
      </c>
    </row>
    <row r="67" spans="2:4" ht="15">
      <c r="B67" s="14"/>
      <c r="C67" s="17" t="s">
        <v>63</v>
      </c>
      <c r="D67" s="16">
        <v>1963804</v>
      </c>
    </row>
    <row r="68" spans="2:4" ht="15">
      <c r="B68" s="14"/>
      <c r="C68" s="17" t="s">
        <v>64</v>
      </c>
      <c r="D68" s="16">
        <v>11300000</v>
      </c>
    </row>
    <row r="69" spans="2:4" ht="15">
      <c r="B69" s="14"/>
      <c r="C69" s="17" t="s">
        <v>65</v>
      </c>
      <c r="D69" s="16">
        <v>67000000</v>
      </c>
    </row>
    <row r="70" spans="2:4" ht="15">
      <c r="B70" s="14"/>
      <c r="C70" s="17" t="s">
        <v>66</v>
      </c>
      <c r="D70" s="16">
        <v>257369258</v>
      </c>
    </row>
    <row r="71" spans="2:4" ht="15">
      <c r="B71" s="14"/>
      <c r="C71" s="17" t="s">
        <v>67</v>
      </c>
      <c r="D71" s="16">
        <v>1731634.47</v>
      </c>
    </row>
    <row r="72" spans="2:4" ht="15">
      <c r="B72" s="14"/>
      <c r="C72" s="17" t="s">
        <v>68</v>
      </c>
      <c r="D72" s="16">
        <v>208000000</v>
      </c>
    </row>
    <row r="73" spans="2:4" ht="15">
      <c r="B73" s="14"/>
      <c r="C73" s="15" t="s">
        <v>69</v>
      </c>
      <c r="D73" s="16">
        <v>109696542.37</v>
      </c>
    </row>
    <row r="74" spans="2:4" ht="15">
      <c r="B74" s="14"/>
      <c r="C74" s="17" t="s">
        <v>70</v>
      </c>
      <c r="D74" s="16">
        <v>68963651.299999997</v>
      </c>
    </row>
    <row r="75" spans="2:4" ht="15">
      <c r="B75" s="14"/>
      <c r="C75" s="17" t="s">
        <v>71</v>
      </c>
      <c r="D75" s="16">
        <v>39523910.869999997</v>
      </c>
    </row>
    <row r="76" spans="2:4" ht="15">
      <c r="B76" s="4"/>
      <c r="C76" s="17" t="s">
        <v>72</v>
      </c>
      <c r="D76" s="16">
        <v>633980.19999999995</v>
      </c>
    </row>
    <row r="77" spans="2:4" ht="15">
      <c r="B77" s="14"/>
      <c r="C77" s="17" t="s">
        <v>73</v>
      </c>
      <c r="D77" s="16">
        <v>575000</v>
      </c>
    </row>
    <row r="78" spans="2:4" ht="15">
      <c r="B78" s="14"/>
      <c r="C78" s="15" t="s">
        <v>74</v>
      </c>
      <c r="D78" s="16">
        <v>267892780.87</v>
      </c>
    </row>
    <row r="79" spans="2:4" ht="15">
      <c r="B79" s="14"/>
      <c r="C79" s="17" t="s">
        <v>75</v>
      </c>
      <c r="D79" s="16">
        <v>89172893.340000004</v>
      </c>
    </row>
    <row r="80" spans="2:4" ht="15">
      <c r="B80" s="4"/>
      <c r="C80" s="17" t="s">
        <v>76</v>
      </c>
      <c r="D80" s="16">
        <v>35591806.280000001</v>
      </c>
    </row>
    <row r="81" spans="2:4" ht="15">
      <c r="B81" s="14"/>
      <c r="C81" s="17" t="s">
        <v>77</v>
      </c>
      <c r="D81" s="16">
        <v>38834</v>
      </c>
    </row>
    <row r="82" spans="2:4" ht="15">
      <c r="B82" s="14"/>
      <c r="C82" s="17" t="s">
        <v>78</v>
      </c>
      <c r="D82" s="16">
        <v>17417126.219999999</v>
      </c>
    </row>
    <row r="83" spans="2:4" ht="15">
      <c r="B83" s="14"/>
      <c r="C83" s="17" t="s">
        <v>79</v>
      </c>
      <c r="D83" s="16">
        <v>1293343</v>
      </c>
    </row>
    <row r="84" spans="2:4" ht="15">
      <c r="B84" s="14"/>
      <c r="C84" s="17" t="s">
        <v>80</v>
      </c>
      <c r="D84" s="16">
        <v>4851622.76</v>
      </c>
    </row>
    <row r="85" spans="2:4" ht="15">
      <c r="B85" s="14"/>
      <c r="C85" s="17" t="s">
        <v>81</v>
      </c>
      <c r="D85" s="16">
        <v>9147628</v>
      </c>
    </row>
    <row r="86" spans="2:4" ht="15">
      <c r="B86" s="14"/>
      <c r="C86" s="17" t="s">
        <v>82</v>
      </c>
      <c r="D86" s="16">
        <v>27565633.899999999</v>
      </c>
    </row>
    <row r="87" spans="2:4" ht="15">
      <c r="B87" s="14"/>
      <c r="C87" s="17" t="s">
        <v>83</v>
      </c>
      <c r="D87" s="16">
        <v>650000</v>
      </c>
    </row>
    <row r="88" spans="2:4" ht="15">
      <c r="B88" s="14"/>
      <c r="C88" s="17" t="s">
        <v>84</v>
      </c>
      <c r="D88" s="16">
        <v>82163893.370000005</v>
      </c>
    </row>
    <row r="89" spans="2:4" ht="15">
      <c r="B89" s="14"/>
      <c r="C89" s="15" t="s">
        <v>85</v>
      </c>
      <c r="D89" s="16">
        <v>52214755</v>
      </c>
    </row>
    <row r="90" spans="2:4" ht="15">
      <c r="B90" s="14"/>
      <c r="C90" s="17" t="s">
        <v>86</v>
      </c>
      <c r="D90" s="16">
        <v>876913</v>
      </c>
    </row>
    <row r="91" spans="2:4" ht="15">
      <c r="B91" s="4"/>
      <c r="C91" s="17" t="s">
        <v>87</v>
      </c>
      <c r="D91" s="16">
        <v>37255328</v>
      </c>
    </row>
    <row r="92" spans="2:4" ht="15">
      <c r="B92" s="14"/>
      <c r="C92" s="17" t="s">
        <v>88</v>
      </c>
      <c r="D92" s="16">
        <v>14082514</v>
      </c>
    </row>
    <row r="93" spans="2:4" ht="15">
      <c r="B93" s="14"/>
      <c r="C93" s="15" t="s">
        <v>89</v>
      </c>
      <c r="D93" s="16">
        <v>17612132.210000001</v>
      </c>
    </row>
    <row r="94" spans="2:4" ht="15">
      <c r="B94" s="14"/>
      <c r="C94" s="17" t="s">
        <v>90</v>
      </c>
      <c r="D94" s="16">
        <v>2307286.14</v>
      </c>
    </row>
    <row r="95" spans="2:4" ht="15">
      <c r="B95" s="14"/>
      <c r="C95" s="17" t="s">
        <v>91</v>
      </c>
      <c r="D95" s="16">
        <v>15304846.07</v>
      </c>
    </row>
    <row r="96" spans="2:4" ht="15">
      <c r="B96" s="14"/>
      <c r="C96" s="15" t="s">
        <v>92</v>
      </c>
      <c r="D96" s="16">
        <v>3690425</v>
      </c>
    </row>
    <row r="97" spans="2:4" ht="15">
      <c r="B97" s="14"/>
      <c r="C97" s="17" t="s">
        <v>93</v>
      </c>
      <c r="D97" s="16">
        <v>3690425</v>
      </c>
    </row>
    <row r="98" spans="2:4" ht="15">
      <c r="B98" s="14"/>
      <c r="C98" s="15" t="s">
        <v>94</v>
      </c>
      <c r="D98" s="16">
        <v>52191399.450000003</v>
      </c>
    </row>
    <row r="99" spans="2:4" ht="15">
      <c r="B99" s="14"/>
      <c r="C99" s="17" t="s">
        <v>95</v>
      </c>
      <c r="D99" s="16">
        <v>-1</v>
      </c>
    </row>
    <row r="100" spans="2:4" ht="15">
      <c r="B100" s="4"/>
      <c r="C100" s="17" t="s">
        <v>96</v>
      </c>
      <c r="D100" s="16">
        <v>21000000</v>
      </c>
    </row>
    <row r="101" spans="2:4" ht="15">
      <c r="B101" s="14"/>
      <c r="C101" s="17" t="s">
        <v>97</v>
      </c>
      <c r="D101" s="16">
        <v>504040</v>
      </c>
    </row>
    <row r="102" spans="2:4" ht="15">
      <c r="B102" s="14"/>
      <c r="C102" s="17" t="s">
        <v>98</v>
      </c>
      <c r="D102" s="16">
        <v>205214</v>
      </c>
    </row>
    <row r="103" spans="2:4" ht="15">
      <c r="B103" s="14"/>
      <c r="C103" s="17" t="s">
        <v>99</v>
      </c>
      <c r="D103" s="16">
        <v>27356746.449999999</v>
      </c>
    </row>
    <row r="104" spans="2:4" ht="15">
      <c r="B104" s="14"/>
      <c r="C104" s="17" t="s">
        <v>100</v>
      </c>
      <c r="D104" s="16">
        <v>1625400</v>
      </c>
    </row>
    <row r="105" spans="2:4" ht="15">
      <c r="B105" s="14"/>
      <c r="C105" s="17" t="s">
        <v>101</v>
      </c>
      <c r="D105" s="16">
        <v>1500000</v>
      </c>
    </row>
    <row r="106" spans="2:4" ht="15">
      <c r="B106" s="14"/>
      <c r="C106" s="15" t="s">
        <v>102</v>
      </c>
      <c r="D106" s="16">
        <v>7049772</v>
      </c>
    </row>
    <row r="107" spans="2:4" ht="15">
      <c r="B107" s="4"/>
      <c r="C107" s="17" t="s">
        <v>103</v>
      </c>
      <c r="D107" s="16">
        <v>7049772</v>
      </c>
    </row>
    <row r="108" spans="2:4" ht="15">
      <c r="B108" s="14"/>
      <c r="C108" s="15" t="s">
        <v>104</v>
      </c>
      <c r="D108" s="16">
        <v>1560000</v>
      </c>
    </row>
    <row r="109" spans="2:4" ht="15">
      <c r="B109" s="4"/>
      <c r="C109" s="17" t="s">
        <v>105</v>
      </c>
      <c r="D109" s="16">
        <v>1260000</v>
      </c>
    </row>
    <row r="110" spans="2:4" ht="15">
      <c r="B110" s="14"/>
      <c r="C110" s="17" t="s">
        <v>106</v>
      </c>
      <c r="D110" s="16">
        <v>300000</v>
      </c>
    </row>
    <row r="111" spans="2:4" ht="15">
      <c r="B111" s="14"/>
      <c r="C111" s="15" t="s">
        <v>107</v>
      </c>
      <c r="D111" s="16">
        <v>28000000</v>
      </c>
    </row>
    <row r="112" spans="2:4" ht="15">
      <c r="B112" s="14"/>
      <c r="C112" s="17" t="s">
        <v>108</v>
      </c>
      <c r="D112" s="16">
        <v>21600000</v>
      </c>
    </row>
    <row r="113" spans="2:4" ht="15">
      <c r="B113" s="4"/>
      <c r="C113" s="17" t="s">
        <v>109</v>
      </c>
      <c r="D113" s="18">
        <v>6400000</v>
      </c>
    </row>
    <row r="114" spans="2:4" ht="15">
      <c r="B114" s="14"/>
      <c r="C114" s="17" t="s">
        <v>109</v>
      </c>
      <c r="D114" s="18">
        <v>6400000</v>
      </c>
    </row>
    <row r="115" spans="2:4" ht="15">
      <c r="B115" s="14"/>
      <c r="C115" s="19" t="s">
        <v>110</v>
      </c>
      <c r="D115" s="20">
        <v>1078038781</v>
      </c>
    </row>
    <row r="116" spans="2:4" ht="15">
      <c r="B116" s="4"/>
      <c r="C116" s="17" t="s">
        <v>111</v>
      </c>
      <c r="D116" s="18">
        <v>1078038781</v>
      </c>
    </row>
    <row r="117" spans="2:4" ht="15">
      <c r="B117" s="14"/>
      <c r="C117" s="17" t="s">
        <v>112</v>
      </c>
      <c r="D117" s="18">
        <v>1071451285</v>
      </c>
    </row>
    <row r="118" spans="2:4" ht="15.75" thickBot="1">
      <c r="B118" s="4"/>
      <c r="C118" s="21" t="s">
        <v>113</v>
      </c>
      <c r="D118" s="22">
        <v>6587496</v>
      </c>
    </row>
  </sheetData>
  <mergeCells count="4">
    <mergeCell ref="B2:D2"/>
    <mergeCell ref="B3:D3"/>
    <mergeCell ref="B4:D4"/>
    <mergeCell ref="B6:D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molivo</dc:creator>
  <cp:lastModifiedBy>molivo</cp:lastModifiedBy>
  <dcterms:created xsi:type="dcterms:W3CDTF">2018-03-22T03:17:16Z</dcterms:created>
  <dcterms:modified xsi:type="dcterms:W3CDTF">2018-03-22T03:18:02Z</dcterms:modified>
</cp:coreProperties>
</file>